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8" windowWidth="18972" windowHeight="11952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AA10" i="1"/>
  <c r="AA9"/>
  <c r="AA8"/>
  <c r="AA7"/>
  <c r="AA6"/>
  <c r="AA5"/>
  <c r="AA4"/>
  <c r="AA3"/>
</calcChain>
</file>

<file path=xl/sharedStrings.xml><?xml version="1.0" encoding="utf-8"?>
<sst xmlns="http://schemas.openxmlformats.org/spreadsheetml/2006/main" count="73" uniqueCount="72">
  <si>
    <t>Διδακτορικό Δίπλωμα μη αναγνωρισμένο ως προς τη συνάφεια</t>
  </si>
  <si>
    <t>Μεταπτυχιακός Τίτλος αναγνωρισμένος ως προς τη συνάφεια</t>
  </si>
  <si>
    <t>2ος Μεταπτυχιακός Τίτλος ή μη αναγνωρισμένος ως προς τη συνάφεια</t>
  </si>
  <si>
    <t>2ο Πτυχίο 4ετούς διαρκείας</t>
  </si>
  <si>
    <t>ΑΣΠΑΙΤΕ</t>
  </si>
  <si>
    <t>ΑΕΙ επιμόρφωση 300 ωρών και άνω</t>
  </si>
  <si>
    <t>Επιμορφώσεις ΠΕΚ, ΠΙ, ΙΕΠ και λοιπών εποπτευομένων φορέων από ΥΠΑΙΘΑ</t>
  </si>
  <si>
    <t>Επιμορφώσεις ΕΚΔΔΑ</t>
  </si>
  <si>
    <t>Ξένες Γλώσσες</t>
  </si>
  <si>
    <t>Βιβλίο Ελλ. Εκδοτικού Οίκου</t>
  </si>
  <si>
    <t>Εισηγήσεις σε πρακτικά ελληνικών συνεδρίων</t>
  </si>
  <si>
    <t>Σύνταξη ΑΠΣ-ΔΕΠΠΣ ή προγρ. Σπ. ΙΕΠ</t>
  </si>
  <si>
    <t>Διδακτικό έργο σε ΑΕΙ</t>
  </si>
  <si>
    <t>Διδακτικά καθήκοντα</t>
  </si>
  <si>
    <t>Συμμετοχή σε ομάδα επιστημονικού έργου ΙΕΠ</t>
  </si>
  <si>
    <t>Άσκηση καθηκόντων Διευθυντή</t>
  </si>
  <si>
    <t>Άσκηση καθηκόντων Υποδιευθυντή</t>
  </si>
  <si>
    <t>ΚΕΔΑΣΥ, ΕΔΥ, ΕΔΕΑΥ κλπ</t>
  </si>
  <si>
    <t>Απόσπαση για την παροχή διοικητικού έργου στο ΥΠΑΙΘΑ ή εποπτευόμενους φορείς</t>
  </si>
  <si>
    <t>EΠΩΝΥΜΟ</t>
  </si>
  <si>
    <t>OΝΟΜΑ</t>
  </si>
  <si>
    <t>ΚΛΑΔΟΣ/ΕΙΔΙΚΟΤΗΤΑ</t>
  </si>
  <si>
    <t>ΖΑΓΟΡΑΙΟΣ</t>
  </si>
  <si>
    <t>ΙΩΑΝΝΗΣ</t>
  </si>
  <si>
    <t>ΠΕ08</t>
  </si>
  <si>
    <t>ΚΑΡΑΓΚΟΥΝΗ</t>
  </si>
  <si>
    <t>ΜΑΡΙΑΝΘΗ</t>
  </si>
  <si>
    <t>ΠΕ78</t>
  </si>
  <si>
    <t>ΚΑΡΑΜΠΛΗ</t>
  </si>
  <si>
    <t>ΜΑΡΙΑ</t>
  </si>
  <si>
    <t>ΠΕ30</t>
  </si>
  <si>
    <t>ΝΙΚΟΛΑΟΣ</t>
  </si>
  <si>
    <t>ΠΕ03.50</t>
  </si>
  <si>
    <t>ΠΟΛΙΤΙΔΟΥ</t>
  </si>
  <si>
    <t>ΕΥΘΥΜΙΑ</t>
  </si>
  <si>
    <t>ΠΕ88.04</t>
  </si>
  <si>
    <t>ΤΣΙΑΛΑ</t>
  </si>
  <si>
    <t>ΣΩΤΗΡΙΑ</t>
  </si>
  <si>
    <t>ΠΕ80.50</t>
  </si>
  <si>
    <t>ΧΑΤΖΗΧΑΛΕΠΛΗ</t>
  </si>
  <si>
    <t>ΝΙΚΗ</t>
  </si>
  <si>
    <t>ΧΑΤΖΟΓΛΟΥ</t>
  </si>
  <si>
    <t>ΑΛΕΞΑΝΔΡΟΣ</t>
  </si>
  <si>
    <t>ΠΕ80</t>
  </si>
  <si>
    <t>Α. Μ.</t>
  </si>
  <si>
    <t>ΚΟΖΑΚΗΣ</t>
  </si>
  <si>
    <t>Σύνολο μορίων</t>
  </si>
  <si>
    <t>Άρθρα σε ελληνικά επιστημονικά περιοδικά</t>
  </si>
  <si>
    <t>Άρθρα σε διεθνή επιστημονικά περιοδικά</t>
  </si>
  <si>
    <t>Συμμετοχή σε καινοτόμα εκπ. Προγρ. χρηματοδοτούμενα από ΕΕ ή διεθνείς οργανισμούς</t>
  </si>
  <si>
    <t>2αβ</t>
  </si>
  <si>
    <t>2αγ</t>
  </si>
  <si>
    <t>2αδ</t>
  </si>
  <si>
    <t>2αστ</t>
  </si>
  <si>
    <t>2βα</t>
  </si>
  <si>
    <t>2ββ</t>
  </si>
  <si>
    <t>2βγ</t>
  </si>
  <si>
    <t>2βδ</t>
  </si>
  <si>
    <t>2γ</t>
  </si>
  <si>
    <t>2δαii</t>
  </si>
  <si>
    <t>2δαvi</t>
  </si>
  <si>
    <t>2δαviii</t>
  </si>
  <si>
    <t>2δβi</t>
  </si>
  <si>
    <t>2δβiι</t>
  </si>
  <si>
    <t>2ε</t>
  </si>
  <si>
    <t>3αα</t>
  </si>
  <si>
    <t>3γα</t>
  </si>
  <si>
    <t>3γβ</t>
  </si>
  <si>
    <t>3εγ</t>
  </si>
  <si>
    <t>3εδ</t>
  </si>
  <si>
    <t>3εε</t>
  </si>
  <si>
    <t>3εστ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</si>
</sst>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3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textRotation="90" wrapText="1" shrinkToFi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 textRotation="90" wrapText="1" shrinkToFit="1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righ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textRotation="90" wrapText="1" shrinkToFit="1"/>
    </xf>
    <xf numFmtId="0" fontId="1" fillId="0" borderId="15" xfId="0" applyFont="1" applyBorder="1" applyAlignment="1">
      <alignment horizontal="center" textRotation="90" wrapText="1" shrinkToFi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" fillId="0" borderId="16" xfId="0" applyFont="1" applyBorder="1" applyAlignment="1">
      <alignment horizontal="center" textRotation="90" wrapText="1" shrinkToFit="1"/>
    </xf>
    <xf numFmtId="0" fontId="1" fillId="0" borderId="3" xfId="0" applyFont="1" applyBorder="1" applyAlignment="1">
      <alignment horizontal="center" textRotation="90" wrapText="1" shrinkToFit="1"/>
    </xf>
    <xf numFmtId="0" fontId="1" fillId="0" borderId="5" xfId="0" applyFont="1" applyBorder="1" applyAlignment="1">
      <alignment horizontal="center" textRotation="90" wrapText="1" shrinkToFi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textRotation="90" wrapText="1" shrinkToFit="1"/>
    </xf>
    <xf numFmtId="0" fontId="1" fillId="0" borderId="24" xfId="0" applyFont="1" applyBorder="1" applyAlignment="1">
      <alignment horizontal="center" textRotation="90" wrapText="1" shrinkToFit="1"/>
    </xf>
    <xf numFmtId="0" fontId="1" fillId="0" borderId="25" xfId="0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20" xfId="0" applyFont="1" applyFill="1" applyBorder="1" applyAlignment="1">
      <alignment horizontal="center" textRotation="90" wrapText="1" shrinkToFit="1"/>
    </xf>
    <xf numFmtId="0" fontId="2" fillId="0" borderId="21" xfId="0" applyFont="1" applyFill="1" applyBorder="1" applyAlignment="1">
      <alignment horizontal="center" textRotation="90" wrapText="1" shrinkToFit="1"/>
    </xf>
    <xf numFmtId="166" fontId="2" fillId="0" borderId="22" xfId="0" applyNumberFormat="1" applyFont="1" applyFill="1" applyBorder="1" applyAlignment="1">
      <alignment horizontal="right"/>
    </xf>
    <xf numFmtId="166" fontId="2" fillId="0" borderId="2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"/>
  <sheetViews>
    <sheetView tabSelected="1" zoomScale="61" zoomScaleNormal="61" workbookViewId="0">
      <selection activeCell="B7" sqref="B7"/>
    </sheetView>
  </sheetViews>
  <sheetFormatPr defaultColWidth="9.109375" defaultRowHeight="13.8"/>
  <cols>
    <col min="1" max="1" width="7" style="3" bestFit="1" customWidth="1"/>
    <col min="2" max="2" width="13.109375" style="3" bestFit="1" customWidth="1"/>
    <col min="3" max="3" width="11" style="3" bestFit="1" customWidth="1"/>
    <col min="4" max="4" width="7.88671875" style="3" customWidth="1"/>
    <col min="5" max="10" width="3.33203125" style="4" customWidth="1"/>
    <col min="11" max="11" width="4" style="4" customWidth="1"/>
    <col min="12" max="13" width="4" style="4" bestFit="1" customWidth="1"/>
    <col min="14" max="14" width="3.33203125" style="4" customWidth="1"/>
    <col min="15" max="15" width="4" style="4" bestFit="1" customWidth="1"/>
    <col min="16" max="17" width="3.33203125" style="4" customWidth="1"/>
    <col min="18" max="19" width="4" style="4" bestFit="1" customWidth="1"/>
    <col min="20" max="20" width="5" style="4" bestFit="1" customWidth="1"/>
    <col min="21" max="21" width="3.33203125" style="4" bestFit="1" customWidth="1"/>
    <col min="22" max="22" width="3.33203125" style="4" customWidth="1"/>
    <col min="23" max="25" width="6" style="4" bestFit="1" customWidth="1"/>
    <col min="26" max="26" width="7" style="4" customWidth="1"/>
    <col min="27" max="27" width="7.5546875" style="43" bestFit="1" customWidth="1"/>
    <col min="28" max="16384" width="9.109375" style="3"/>
  </cols>
  <sheetData>
    <row r="1" spans="1:27" s="1" customFormat="1" ht="378.75" customHeight="1" thickBot="1">
      <c r="A1" s="16"/>
      <c r="B1" s="17"/>
      <c r="C1" s="17"/>
      <c r="D1" s="18"/>
      <c r="E1" s="19" t="s">
        <v>0</v>
      </c>
      <c r="F1" s="20" t="s">
        <v>1</v>
      </c>
      <c r="G1" s="20" t="s">
        <v>2</v>
      </c>
      <c r="H1" s="24" t="s">
        <v>3</v>
      </c>
      <c r="I1" s="19" t="s">
        <v>4</v>
      </c>
      <c r="J1" s="20" t="s">
        <v>5</v>
      </c>
      <c r="K1" s="20" t="s">
        <v>6</v>
      </c>
      <c r="L1" s="24" t="s">
        <v>7</v>
      </c>
      <c r="M1" s="33" t="s">
        <v>8</v>
      </c>
      <c r="N1" s="19" t="s">
        <v>9</v>
      </c>
      <c r="O1" s="20" t="s">
        <v>10</v>
      </c>
      <c r="P1" s="20" t="s">
        <v>11</v>
      </c>
      <c r="Q1" s="20" t="s">
        <v>48</v>
      </c>
      <c r="R1" s="24" t="s">
        <v>47</v>
      </c>
      <c r="S1" s="33" t="s">
        <v>12</v>
      </c>
      <c r="T1" s="19" t="s">
        <v>13</v>
      </c>
      <c r="U1" s="20" t="s">
        <v>14</v>
      </c>
      <c r="V1" s="20" t="s">
        <v>49</v>
      </c>
      <c r="W1" s="20" t="s">
        <v>15</v>
      </c>
      <c r="X1" s="20" t="s">
        <v>16</v>
      </c>
      <c r="Y1" s="20" t="s">
        <v>17</v>
      </c>
      <c r="Z1" s="24" t="s">
        <v>18</v>
      </c>
      <c r="AA1" s="39" t="s">
        <v>46</v>
      </c>
    </row>
    <row r="2" spans="1:27" s="1" customFormat="1" ht="41.4">
      <c r="A2" s="8" t="s">
        <v>44</v>
      </c>
      <c r="B2" s="9" t="s">
        <v>19</v>
      </c>
      <c r="C2" s="9" t="s">
        <v>20</v>
      </c>
      <c r="D2" s="21" t="s">
        <v>21</v>
      </c>
      <c r="E2" s="25" t="s">
        <v>50</v>
      </c>
      <c r="F2" s="10" t="s">
        <v>51</v>
      </c>
      <c r="G2" s="10" t="s">
        <v>52</v>
      </c>
      <c r="H2" s="26" t="s">
        <v>53</v>
      </c>
      <c r="I2" s="25" t="s">
        <v>54</v>
      </c>
      <c r="J2" s="10" t="s">
        <v>55</v>
      </c>
      <c r="K2" s="10" t="s">
        <v>56</v>
      </c>
      <c r="L2" s="26" t="s">
        <v>57</v>
      </c>
      <c r="M2" s="34" t="s">
        <v>58</v>
      </c>
      <c r="N2" s="25" t="s">
        <v>59</v>
      </c>
      <c r="O2" s="10" t="s">
        <v>60</v>
      </c>
      <c r="P2" s="10" t="s">
        <v>61</v>
      </c>
      <c r="Q2" s="10" t="s">
        <v>62</v>
      </c>
      <c r="R2" s="26" t="s">
        <v>63</v>
      </c>
      <c r="S2" s="34" t="s">
        <v>64</v>
      </c>
      <c r="T2" s="25" t="s">
        <v>65</v>
      </c>
      <c r="U2" s="10" t="s">
        <v>66</v>
      </c>
      <c r="V2" s="10" t="s">
        <v>67</v>
      </c>
      <c r="W2" s="10" t="s">
        <v>68</v>
      </c>
      <c r="X2" s="10" t="s">
        <v>69</v>
      </c>
      <c r="Y2" s="10" t="s">
        <v>70</v>
      </c>
      <c r="Z2" s="26" t="s">
        <v>71</v>
      </c>
      <c r="AA2" s="40"/>
    </row>
    <row r="3" spans="1:27">
      <c r="A3" s="11">
        <v>203557</v>
      </c>
      <c r="B3" s="7" t="s">
        <v>22</v>
      </c>
      <c r="C3" s="7" t="s">
        <v>23</v>
      </c>
      <c r="D3" s="22" t="s">
        <v>24</v>
      </c>
      <c r="E3" s="27"/>
      <c r="F3" s="2">
        <v>4</v>
      </c>
      <c r="G3" s="2"/>
      <c r="H3" s="28"/>
      <c r="I3" s="27"/>
      <c r="J3" s="2"/>
      <c r="K3" s="2"/>
      <c r="L3" s="28"/>
      <c r="M3" s="35"/>
      <c r="N3" s="27"/>
      <c r="O3" s="2"/>
      <c r="P3" s="2">
        <v>1</v>
      </c>
      <c r="Q3" s="2"/>
      <c r="R3" s="28"/>
      <c r="S3" s="35"/>
      <c r="T3" s="31">
        <v>9</v>
      </c>
      <c r="U3" s="2"/>
      <c r="V3" s="2"/>
      <c r="W3" s="5">
        <v>3</v>
      </c>
      <c r="X3" s="2"/>
      <c r="Y3" s="2"/>
      <c r="Z3" s="28"/>
      <c r="AA3" s="41">
        <f t="shared" ref="AA3:AA10" si="0">SUM(E3:Z3)</f>
        <v>17</v>
      </c>
    </row>
    <row r="4" spans="1:27">
      <c r="A4" s="11">
        <v>219697</v>
      </c>
      <c r="B4" s="7" t="s">
        <v>25</v>
      </c>
      <c r="C4" s="7" t="s">
        <v>26</v>
      </c>
      <c r="D4" s="22" t="s">
        <v>27</v>
      </c>
      <c r="E4" s="27"/>
      <c r="F4" s="2">
        <v>4</v>
      </c>
      <c r="G4" s="2"/>
      <c r="H4" s="28"/>
      <c r="I4" s="27">
        <v>1</v>
      </c>
      <c r="J4" s="2">
        <v>1</v>
      </c>
      <c r="K4" s="6">
        <v>0.2</v>
      </c>
      <c r="L4" s="28">
        <v>0.1</v>
      </c>
      <c r="M4" s="36">
        <v>1</v>
      </c>
      <c r="N4" s="27"/>
      <c r="O4" s="2"/>
      <c r="P4" s="2"/>
      <c r="Q4" s="2"/>
      <c r="R4" s="28"/>
      <c r="S4" s="35"/>
      <c r="T4" s="31">
        <v>9</v>
      </c>
      <c r="U4" s="2"/>
      <c r="V4" s="2"/>
      <c r="W4" s="2">
        <v>1.125</v>
      </c>
      <c r="X4" s="2">
        <v>2.875</v>
      </c>
      <c r="Y4" s="2">
        <v>0.375</v>
      </c>
      <c r="Z4" s="28"/>
      <c r="AA4" s="41">
        <f t="shared" si="0"/>
        <v>20.675000000000001</v>
      </c>
    </row>
    <row r="5" spans="1:27">
      <c r="A5" s="11">
        <v>603518</v>
      </c>
      <c r="B5" s="7" t="s">
        <v>28</v>
      </c>
      <c r="C5" s="7" t="s">
        <v>29</v>
      </c>
      <c r="D5" s="22" t="s">
        <v>30</v>
      </c>
      <c r="E5" s="27"/>
      <c r="F5" s="2"/>
      <c r="G5" s="2"/>
      <c r="H5" s="28"/>
      <c r="I5" s="27"/>
      <c r="J5" s="2"/>
      <c r="K5" s="6"/>
      <c r="L5" s="28"/>
      <c r="M5" s="36"/>
      <c r="N5" s="27"/>
      <c r="O5" s="2"/>
      <c r="P5" s="2"/>
      <c r="Q5" s="2"/>
      <c r="R5" s="28"/>
      <c r="S5" s="35"/>
      <c r="T5" s="31">
        <v>9</v>
      </c>
      <c r="U5" s="2"/>
      <c r="V5" s="2"/>
      <c r="W5" s="2"/>
      <c r="X5" s="2"/>
      <c r="Y5" s="5">
        <v>2.25</v>
      </c>
      <c r="Z5" s="28"/>
      <c r="AA5" s="41">
        <f t="shared" si="0"/>
        <v>11.25</v>
      </c>
    </row>
    <row r="6" spans="1:27">
      <c r="A6" s="11">
        <v>706690</v>
      </c>
      <c r="B6" s="7" t="s">
        <v>45</v>
      </c>
      <c r="C6" s="7" t="s">
        <v>31</v>
      </c>
      <c r="D6" s="22" t="s">
        <v>32</v>
      </c>
      <c r="E6" s="27"/>
      <c r="F6" s="2"/>
      <c r="G6" s="2"/>
      <c r="H6" s="28"/>
      <c r="I6" s="27"/>
      <c r="J6" s="2">
        <v>2</v>
      </c>
      <c r="K6" s="6">
        <v>0.3</v>
      </c>
      <c r="L6" s="28"/>
      <c r="M6" s="36"/>
      <c r="N6" s="27"/>
      <c r="O6" s="2"/>
      <c r="P6" s="2"/>
      <c r="Q6" s="2"/>
      <c r="R6" s="28"/>
      <c r="S6" s="35"/>
      <c r="T6" s="31">
        <v>3</v>
      </c>
      <c r="U6" s="2"/>
      <c r="V6" s="2"/>
      <c r="W6" s="2"/>
      <c r="X6" s="5">
        <v>0.25</v>
      </c>
      <c r="Y6" s="2">
        <v>0.375</v>
      </c>
      <c r="Z6" s="28"/>
      <c r="AA6" s="41">
        <f t="shared" si="0"/>
        <v>5.9249999999999998</v>
      </c>
    </row>
    <row r="7" spans="1:27">
      <c r="A7" s="11">
        <v>199678</v>
      </c>
      <c r="B7" s="7" t="s">
        <v>33</v>
      </c>
      <c r="C7" s="7" t="s">
        <v>34</v>
      </c>
      <c r="D7" s="22" t="s">
        <v>35</v>
      </c>
      <c r="E7" s="27"/>
      <c r="F7" s="2">
        <v>4</v>
      </c>
      <c r="G7" s="2">
        <v>3</v>
      </c>
      <c r="H7" s="28">
        <v>3</v>
      </c>
      <c r="I7" s="27"/>
      <c r="J7" s="2"/>
      <c r="K7" s="6">
        <v>0.4</v>
      </c>
      <c r="L7" s="28"/>
      <c r="M7" s="36">
        <v>1.5</v>
      </c>
      <c r="N7" s="27"/>
      <c r="O7" s="2"/>
      <c r="P7" s="2"/>
      <c r="Q7" s="2"/>
      <c r="R7" s="28"/>
      <c r="S7" s="35"/>
      <c r="T7" s="31">
        <v>9</v>
      </c>
      <c r="U7" s="2">
        <v>2</v>
      </c>
      <c r="V7" s="2"/>
      <c r="W7" s="2"/>
      <c r="X7" s="2"/>
      <c r="Y7" s="2"/>
      <c r="Z7" s="28">
        <v>0.6875</v>
      </c>
      <c r="AA7" s="41">
        <f t="shared" si="0"/>
        <v>23.587499999999999</v>
      </c>
    </row>
    <row r="8" spans="1:27">
      <c r="A8" s="11">
        <v>709042</v>
      </c>
      <c r="B8" s="7" t="s">
        <v>36</v>
      </c>
      <c r="C8" s="7" t="s">
        <v>37</v>
      </c>
      <c r="D8" s="22" t="s">
        <v>38</v>
      </c>
      <c r="E8" s="27"/>
      <c r="F8" s="2"/>
      <c r="G8" s="2"/>
      <c r="H8" s="28">
        <v>3</v>
      </c>
      <c r="I8" s="27"/>
      <c r="J8" s="2">
        <v>2</v>
      </c>
      <c r="K8" s="6">
        <v>1</v>
      </c>
      <c r="L8" s="28"/>
      <c r="M8" s="36">
        <v>1</v>
      </c>
      <c r="N8" s="27"/>
      <c r="O8" s="2"/>
      <c r="P8" s="2"/>
      <c r="Q8" s="2"/>
      <c r="R8" s="28"/>
      <c r="S8" s="35"/>
      <c r="T8" s="31">
        <v>2</v>
      </c>
      <c r="U8" s="2"/>
      <c r="V8" s="2"/>
      <c r="W8" s="2"/>
      <c r="X8" s="2"/>
      <c r="Y8" s="2"/>
      <c r="Z8" s="28"/>
      <c r="AA8" s="41">
        <f t="shared" si="0"/>
        <v>9</v>
      </c>
    </row>
    <row r="9" spans="1:27" ht="12.75" customHeight="1">
      <c r="A9" s="11">
        <v>606843</v>
      </c>
      <c r="B9" s="7" t="s">
        <v>39</v>
      </c>
      <c r="C9" s="7" t="s">
        <v>40</v>
      </c>
      <c r="D9" s="22" t="s">
        <v>30</v>
      </c>
      <c r="E9" s="27"/>
      <c r="F9" s="2"/>
      <c r="G9" s="2"/>
      <c r="H9" s="28">
        <v>3</v>
      </c>
      <c r="I9" s="27"/>
      <c r="J9" s="2">
        <v>2</v>
      </c>
      <c r="K9" s="6">
        <v>1</v>
      </c>
      <c r="L9" s="28"/>
      <c r="M9" s="36"/>
      <c r="N9" s="27">
        <v>1</v>
      </c>
      <c r="O9" s="2">
        <v>0.5</v>
      </c>
      <c r="P9" s="2"/>
      <c r="Q9" s="2"/>
      <c r="R9" s="28">
        <v>1.5</v>
      </c>
      <c r="S9" s="35"/>
      <c r="T9" s="31">
        <v>9</v>
      </c>
      <c r="U9" s="2"/>
      <c r="V9" s="2">
        <v>1</v>
      </c>
      <c r="W9" s="2"/>
      <c r="X9" s="5">
        <v>4</v>
      </c>
      <c r="Y9" s="5">
        <v>3</v>
      </c>
      <c r="Z9" s="28"/>
      <c r="AA9" s="41">
        <f t="shared" si="0"/>
        <v>26</v>
      </c>
    </row>
    <row r="10" spans="1:27" ht="14.4" thickBot="1">
      <c r="A10" s="12">
        <v>709038</v>
      </c>
      <c r="B10" s="13" t="s">
        <v>41</v>
      </c>
      <c r="C10" s="13" t="s">
        <v>42</v>
      </c>
      <c r="D10" s="23" t="s">
        <v>43</v>
      </c>
      <c r="E10" s="29">
        <v>5</v>
      </c>
      <c r="F10" s="14"/>
      <c r="G10" s="14">
        <v>3</v>
      </c>
      <c r="H10" s="30">
        <v>3</v>
      </c>
      <c r="I10" s="29">
        <v>1</v>
      </c>
      <c r="J10" s="14">
        <v>2</v>
      </c>
      <c r="K10" s="15">
        <v>1</v>
      </c>
      <c r="L10" s="30">
        <v>0.2</v>
      </c>
      <c r="M10" s="37">
        <v>1</v>
      </c>
      <c r="N10" s="29"/>
      <c r="O10" s="14"/>
      <c r="P10" s="14"/>
      <c r="Q10" s="14">
        <v>2</v>
      </c>
      <c r="R10" s="30"/>
      <c r="S10" s="38">
        <v>1.5</v>
      </c>
      <c r="T10" s="32">
        <v>2.75</v>
      </c>
      <c r="U10" s="14"/>
      <c r="V10" s="14">
        <v>1</v>
      </c>
      <c r="W10" s="14"/>
      <c r="X10" s="14"/>
      <c r="Y10" s="14">
        <v>0.375</v>
      </c>
      <c r="Z10" s="30"/>
      <c r="AA10" s="42">
        <f t="shared" si="0"/>
        <v>23.824999999999999</v>
      </c>
    </row>
  </sheetData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2023-08-18T10:38:41Z</dcterms:modified>
</cp:coreProperties>
</file>