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095" windowHeight="7680"/>
  </bookViews>
  <sheets>
    <sheet name="ΕΠΕΞΕΡΓΑΣΙΑ" sheetId="1" r:id="rId1"/>
  </sheets>
  <definedNames>
    <definedName name="_xlnm._FilterDatabase" localSheetId="0" hidden="1">ΕΠΕΞΕΡΓΑΣΙΑ!$A$2:$P$87</definedName>
    <definedName name="_xlnm.Print_Area" localSheetId="0">ΕΠΕΞΕΡΓΑΣΙΑ!$A$1:$P$87</definedName>
  </definedNames>
  <calcPr calcId="125725"/>
</workbook>
</file>

<file path=xl/calcChain.xml><?xml version="1.0" encoding="utf-8"?>
<calcChain xmlns="http://schemas.openxmlformats.org/spreadsheetml/2006/main">
  <c r="L28" i="1"/>
  <c r="L30"/>
  <c r="L77"/>
  <c r="L76"/>
  <c r="L72"/>
  <c r="L82"/>
  <c r="L81"/>
  <c r="L80"/>
  <c r="L71"/>
  <c r="L70"/>
  <c r="L69"/>
  <c r="L66"/>
  <c r="L65"/>
  <c r="L57"/>
  <c r="L32"/>
  <c r="N10"/>
  <c r="L10"/>
</calcChain>
</file>

<file path=xl/sharedStrings.xml><?xml version="1.0" encoding="utf-8"?>
<sst xmlns="http://schemas.openxmlformats.org/spreadsheetml/2006/main" count="643" uniqueCount="153">
  <si>
    <t>Α/Α</t>
  </si>
  <si>
    <t>Α.Μ.</t>
  </si>
  <si>
    <t>Επώνυμο</t>
  </si>
  <si>
    <t>Όνομα</t>
  </si>
  <si>
    <t>Κλάδος/ Ειδικότητα</t>
  </si>
  <si>
    <t>Οργανική Θέση/ Σχολ. Τοποθέτησης</t>
  </si>
  <si>
    <t>Υποχρ. Ωράριο</t>
  </si>
  <si>
    <t>Ώρες στην Οργανική/ Σχολ. Τοποθέτησης</t>
  </si>
  <si>
    <t>Μόρια Μετάθεσης/ Απόσπασης</t>
  </si>
  <si>
    <t>Δήμος Εντοπιότητας</t>
  </si>
  <si>
    <t>Δήμος Συνυπηρέτησης</t>
  </si>
  <si>
    <t>Συνολ. Μόρια (με Εντοπιότητα &amp; Συνυπηρέτηση)</t>
  </si>
  <si>
    <t>Σχολείο Τοποθέτησης</t>
  </si>
  <si>
    <t>Ώρες</t>
  </si>
  <si>
    <t>Κατηγορία Τοποθέτησης</t>
  </si>
  <si>
    <t>ΓΑΔ</t>
  </si>
  <si>
    <t>ΠΑΥΛΟΣ</t>
  </si>
  <si>
    <t>ΠΕ03</t>
  </si>
  <si>
    <t>2ο ΓΥΜΝΑΣΙΟ ΑΓ. ΔΗΜΗΤΡΙΟΥ</t>
  </si>
  <si>
    <t>1ο ΓΕΛ ΑΓΙΟΥ ΔΗΜΗΤΡΙΟΥ</t>
  </si>
  <si>
    <t>39/26-9-2023</t>
  </si>
  <si>
    <t>ΔΙΑΘΕΣΗ ΕΚΠΑΙΔΕΥΤΙΚΟΥ ΓΙΑ ΣΥΜΠΛΗΡΩΣΗ ΥΠΟΧΡΕΩΤΙΚΟΥ ΩΡΑΡΙΟΥ</t>
  </si>
  <si>
    <t>ΠΑΛΑΙΟΛΟΓΟΥ</t>
  </si>
  <si>
    <t>ΑΘΗΝΑ</t>
  </si>
  <si>
    <t>ΠΕ04.01</t>
  </si>
  <si>
    <t>ΔΔΕ ΛΕΣΒΟΥ</t>
  </si>
  <si>
    <t>3ο ΓΥΜΝΑΣΙΟ Ν. ΣΜΥΡΝΗΣ</t>
  </si>
  <si>
    <t>25/28-8-2023</t>
  </si>
  <si>
    <t xml:space="preserve"> ΤΟΠΟΘΕΤΗΣΗ ΑΠΟΣΠΑΣΜΕΝΟΥ ΕΚΠΑΙΔΕΥΤΙΚΟΥ ΑΠΟ ΑΛΛΟ ΠΥΣΔΕ</t>
  </si>
  <si>
    <t>ΤΡΟΠΟΠΟΙΗΣΗ ΤΟΠΟΘΕΤΗΣΗΣ ΕΚΠΑΙΔΕΥΤΙΚΟΥ ΑΠΟΣΠΑΣΜΕΝΟΥ ΑΠΟ ΑΛΛΟ ΠΥΣΔΕ</t>
  </si>
  <si>
    <t>3ο ΓΕΛ Ν. ΣΜΥΡΝΗΣ</t>
  </si>
  <si>
    <t>ΑΡΑΠΟΓΛΟΥ</t>
  </si>
  <si>
    <t>ΕΥΦΗΜΙΑ-ΜΑΡΙΑ</t>
  </si>
  <si>
    <t>ΠΕ05</t>
  </si>
  <si>
    <t>12ο  ΓΥΜΝΑΣΙΟ ΚΑΛΛΙΘΕΑΣ</t>
  </si>
  <si>
    <t>ΚΑΛΛΙΘΕΑΣ</t>
  </si>
  <si>
    <t>1ο  ΓΕΛ ΤΑΥΡΟΥ</t>
  </si>
  <si>
    <t>31/8-9-2023</t>
  </si>
  <si>
    <t>ΤΡΟΠΟΠΟΙΗΣΗ ΔΙΑΘΕΣΗΣ ΕΚΠΑΙΔΕΥΤΙΚΟΥ ΓΙΑ ΣΥΜΠΛΗΡΩΣΗ ΥΠΟΧΡΕΩΤΙΚΟΥ ΩΡΑΡΙΟΥ</t>
  </si>
  <si>
    <t>1ο ΓΥΜΝΑΣΙΟ ΤΑΥΡΟΥ</t>
  </si>
  <si>
    <t>ΤΣΙΩΡΟΥ</t>
  </si>
  <si>
    <t>ΕΥΑΓΓΕΛΙΑ</t>
  </si>
  <si>
    <t>1ο  ΓΕΛ ΓΛΥΦΑΔΑΣ</t>
  </si>
  <si>
    <t>1ο  ΓΥΜΝΑΣΙΟ ΓΛΥΦΑΔΑΣ</t>
  </si>
  <si>
    <t>38/22-9-2023</t>
  </si>
  <si>
    <t>1ο ΓΥΜΝΑΣΙΟ ΓΛΥΦΑΔΑΣ</t>
  </si>
  <si>
    <t>ΚΑΜΜΙΑ ΑΛΛΑΓΗ</t>
  </si>
  <si>
    <t>4ο ΓΥΜΝΑΣΙΟ ΓΛΥΦΑΔΑΣ</t>
  </si>
  <si>
    <t>ΑΝΑΠΛΗΡΩΤΗΣ/ΤΡΙΑ</t>
  </si>
  <si>
    <t>ΠΟΥΛΗ</t>
  </si>
  <si>
    <t>ΟΛΓΑ</t>
  </si>
  <si>
    <t>3ο  ΓΥΜΝΑΣΙΟ Π. ΦΑΛΗΡΟΥ</t>
  </si>
  <si>
    <t>3ο ΓΕΛ Π. ΦΑΛΗΡΟΥ</t>
  </si>
  <si>
    <t>34/15-9-2023</t>
  </si>
  <si>
    <t>4ο ΓΕΛ Ν. ΣΜΥΡΝΗΣ</t>
  </si>
  <si>
    <t>5ο ΓΕΛ Ν. ΣΜΥΡΝΗΣ</t>
  </si>
  <si>
    <t>ΑΝΑΚΛΗΣΗ ΔΙΑΘΕΣΗΣ ΕΚΠΑΙΔΕΥΤΙΚΟΥ ΓΙΑ ΣΥΜΠΛΗΡΩΣΗ ΥΠΟΧΡΕΩΤΙΚΟΥ ΩΡΑΡΙΟΥ</t>
  </si>
  <si>
    <t>4ο ΓΕΛ Π. ΦΑΛΗΡΟΥ</t>
  </si>
  <si>
    <t>ΑΛΕΞΙΟΥ</t>
  </si>
  <si>
    <t>ΔΗΜΗΤΡΑ</t>
  </si>
  <si>
    <t>ΠΕ07</t>
  </si>
  <si>
    <t>3ο  ΓΥΜΝΑΣΙΟ ΓΛΥΦΑΔΑΣ</t>
  </si>
  <si>
    <t>ΑΓΙΟΥ ΔΗΜΗΤΡΙΟΥ</t>
  </si>
  <si>
    <t>3ο ΓΕΛ ΓΛΥΦΑΔΑΣ</t>
  </si>
  <si>
    <t>35/18-9-2023</t>
  </si>
  <si>
    <t xml:space="preserve">5ο  ΓΕΛ Ν. ΣΜΥΡΝΗΣ </t>
  </si>
  <si>
    <t>ΤΣΑΤΣΑΡΗ</t>
  </si>
  <si>
    <t>ΚΑΛΛΙΟΠΗ</t>
  </si>
  <si>
    <t>ΔΔΕ ΠΕΙΡΑΙΑ</t>
  </si>
  <si>
    <t>ΕΛΛΗΝΙΚΟ-ΑΡΓΥΡΟΥΠΟΛΗ</t>
  </si>
  <si>
    <t>1ο ΓΕΛ ΕΛΛΗΝΙΚΟΥ</t>
  </si>
  <si>
    <t>ΤΟΠΟΘΕΤΗΣΗ ΑΠΟΣΠΑΣΜΕΝΩΝ ΕΚΠΑΙΔΕΥΤΙΚΩΝ ΑΠΟ ΑΛΛΟ ΠΥΣΔΕ</t>
  </si>
  <si>
    <t>4ο ΓΕΛ ΓΛΥΦΑΔΑΣ</t>
  </si>
  <si>
    <t>ΧΟΥΝΤΑΛΑ</t>
  </si>
  <si>
    <t>ΙΩΑΝΝΑ-ΜΑΡΙΑ</t>
  </si>
  <si>
    <t>ΔΔΕ ΔΥΤ. ΑΤΤΙΚΗΣ</t>
  </si>
  <si>
    <t>ΑΛΙΜΟΣ</t>
  </si>
  <si>
    <t>4ο ΓΕΛ ΑΛΙΜΟΥ</t>
  </si>
  <si>
    <t>3ο ΓΕΛ ΑΛΙΜΟΥ</t>
  </si>
  <si>
    <t>2ο ΓΕΛ ΑΛΙΜΟΥ</t>
  </si>
  <si>
    <t>4ο ΓΕΛ ΑΡΓΥΡΟΥΠΟΛΗΣ</t>
  </si>
  <si>
    <t xml:space="preserve"> </t>
  </si>
  <si>
    <t>3ο  ΓΕΛ ΚΑΛΛΙΘΕΑΣ</t>
  </si>
  <si>
    <t>ΜΕΡΤΖΟΥ</t>
  </si>
  <si>
    <t>ΝΙΚΟΛΕΤΑ</t>
  </si>
  <si>
    <t xml:space="preserve">ΔΔΕ ΒΟΙΩΤΙΑΣ </t>
  </si>
  <si>
    <t>ΝΕΑΣ ΣΜΥΡΝΗΣ</t>
  </si>
  <si>
    <t>2ο ΓΕΛ Ν. ΣΜΥΡΝΗΣ</t>
  </si>
  <si>
    <t>7ο ΓΕΛ Ν. ΣΜΥΡΝΗΣ</t>
  </si>
  <si>
    <t>8ο ΓΥΜΝΑΣΙΟ Ν. ΣΜΥΡΝΗΣ</t>
  </si>
  <si>
    <t>2ο  ΓΥΜΝΑΣΙΟ Ν. ΣΜΥΡΝΗΣ</t>
  </si>
  <si>
    <t>1ο  ΓΕΛ Ν. ΣΜΥΡΝΗΣ</t>
  </si>
  <si>
    <t>ΓΚΡΙΤΖΑΛΙΩΤΗ</t>
  </si>
  <si>
    <t>ΑΙΚΑΤΕΡΙΝΗ</t>
  </si>
  <si>
    <t>ΠΑΛΑΙΟΥ ΦΑΛΗΡΟΥ</t>
  </si>
  <si>
    <t>3ο ΓΕΛ ΠΑΛ. ΦΑΛΗΡΟΥ</t>
  </si>
  <si>
    <t>ΠΡΟΤΥΠΟ ΓΕΛ ΕΥΑΓΓΕΛΙΚΗΣ ΣΧΟΛΗΣ ΣΜΥΡΝΗΣ</t>
  </si>
  <si>
    <t>ΜΠΑΣΙΟΥ</t>
  </si>
  <si>
    <t>ΔΔΕ ΗΛΙΑΣ</t>
  </si>
  <si>
    <t>ΓΛΥΦΑΔΑΣ</t>
  </si>
  <si>
    <t>5ο ΓΕΛ ΓΛΥΦΑΔΑΣ</t>
  </si>
  <si>
    <t>1ο ΓΕΛ ΓΛΥΦΑΔΑΣ</t>
  </si>
  <si>
    <t>1ο ΓΕΛ ΚΑΛΛΙΘΕΑΣ</t>
  </si>
  <si>
    <t>ΠΑΠΑΦΡΑΓΚΟΥ</t>
  </si>
  <si>
    <t>ΚΥΡΙΑΚΗ</t>
  </si>
  <si>
    <t>ΠΕ08</t>
  </si>
  <si>
    <t>ΜΟΥΣΙΚΟ ΓΥΜΝΑΣΙΟ ΑΛΙΜΟΥ</t>
  </si>
  <si>
    <t>3ο ΓΥΜΝΑΣΙΟ ΠΑΛΑΙΟΥ ΦΑΛΗΡΟΥ</t>
  </si>
  <si>
    <t>ΟΙΚΟΝΟΜΙΔΟΥ</t>
  </si>
  <si>
    <t>ΣΟΦΙΑ</t>
  </si>
  <si>
    <t>5ο ΓΥΜΝΑΣΙΟ ΓΛΥΦΑΔΑΣ</t>
  </si>
  <si>
    <t>8ο ΓΣΙΟ ΓΛΥΦΑΔΑΣ</t>
  </si>
  <si>
    <t>ΦΛΩΡΟΥ</t>
  </si>
  <si>
    <t>ΣΤΥΛΙΑΝΗ</t>
  </si>
  <si>
    <t>7ο  ΓΥΜΝΑΣΙΟ Ν. ΣΜΥΡΝΗΣ</t>
  </si>
  <si>
    <t>36/19-9-2023</t>
  </si>
  <si>
    <t xml:space="preserve">3ο  ΓΥΜΝΑΣΙΟ Π. ΦΑΛΗΡΟΥ </t>
  </si>
  <si>
    <t xml:space="preserve">3ο  ΓΥΜΝΑΣΙΟ Ν. ΣΜΥΡΝΗΣ </t>
  </si>
  <si>
    <t>ΔΗΜΗΤΡΟΠΟΥΛΟΥ</t>
  </si>
  <si>
    <t>ΜΑΡΙΑΝΝΑ</t>
  </si>
  <si>
    <t>ΔΔΕ ΗΡΑΚΛΕΙΟΥ</t>
  </si>
  <si>
    <t>2ο  ΓΥΜΝΑΣΙΟ ΓΛΥΦΑΔΑΣ</t>
  </si>
  <si>
    <t>3ο ΓΥΜΝΑΣΙΟ ΑΡΓΥΡΟΥΠΟΛΗΣ</t>
  </si>
  <si>
    <t>ΓΚΙΟΚΑ</t>
  </si>
  <si>
    <t>ΑΝΤΙΓΟΝΗ</t>
  </si>
  <si>
    <t>ΔΔΕ ΛΑΡΙΣΑΣ</t>
  </si>
  <si>
    <t>6ο  ΓΥΜΝΑΣΙΟ ΑΓ. ΔΗΜΗΤΡΙΟΥ</t>
  </si>
  <si>
    <t>5ο ΓΥΜΝΑΣΙΟ ΑΛΙΜΟΥ</t>
  </si>
  <si>
    <t>ΜΕΤΑΞΑ</t>
  </si>
  <si>
    <t>ΑΝΑΣΤΑΣΙΑ</t>
  </si>
  <si>
    <t>ΔΔΕ ΡΕΘΥΜΝΟΥ</t>
  </si>
  <si>
    <t>1ο ΓΥΜΝΑΣΙΟ ΜΟΣΧΑΤΟΥ</t>
  </si>
  <si>
    <t>ΣΤΕΡΓΙΟΥ</t>
  </si>
  <si>
    <t>ΑΝΝΑ</t>
  </si>
  <si>
    <t>ΠΕ80</t>
  </si>
  <si>
    <t>2ο ΕΣΠΕΡΙΝΟ ΕΠΑ.Λ. ΑΓ. ΔΗΜΗΤΡΙΟΥ</t>
  </si>
  <si>
    <t>Υ.Α.</t>
  </si>
  <si>
    <t>ΤΟΠΟΘΕΤΗΣΗ ΑΝΑΠΛΗΡΩΤΗ/ΤΡΙΑΣ</t>
  </si>
  <si>
    <t xml:space="preserve"> ΕΣΠΕΡΙΝΟ ΓΕΛ ΑΓ. ΔΗΜΗΤΡΙΟΥ</t>
  </si>
  <si>
    <t>ΤΡΟΠΟΠΟΙΗΣΗ ΤΟΠΟΘΕΤΗΣΗΣ ΑΝΑΠΛΗΡΩΤΗ/ΤΡΙΑΣ</t>
  </si>
  <si>
    <t>ΡΑΜΜΟΣ</t>
  </si>
  <si>
    <t>ΙΩΑΝΝΗΣ</t>
  </si>
  <si>
    <t>ΠΕ86</t>
  </si>
  <si>
    <t>1ο ΓΥΜΝΑΣΙΟ ΕΛΛΗΝΙΚΟΥ</t>
  </si>
  <si>
    <t>2ο ΓΥΜΝΑΣΙΟ ΕΛΛΗΝΙΚΟΥ</t>
  </si>
  <si>
    <t>ΣΤΑΥΡΟΥ</t>
  </si>
  <si>
    <t>ΑΘΑΝΑΣΙΑ</t>
  </si>
  <si>
    <t>ΠΕ02</t>
  </si>
  <si>
    <t>1ο ΓΕΛ Π.ΦΑΛΗΡΟΥ</t>
  </si>
  <si>
    <t xml:space="preserve"> ΤΟΠΟΘΕΤΗΣΗ ΑΝΑΠΛΗΡΩΤΗ/ΤΡΙΑΣ </t>
  </si>
  <si>
    <t>ΜΟΥΣΙΚΟ ΓΥΜΝΑΣΙΟ ΑΛΙΜΟΥ ΜΕ ΛΥΚΕΙΑΚΕΣ ΤΑΞΕΙΣ</t>
  </si>
  <si>
    <t>Πράξη ΠΥΣΔΕ/Υ.Α./ Αποφ. Διευθ.</t>
  </si>
  <si>
    <t>ΤΟΠΟΘΕΤΗΣΕΙΣ- ΤΡΟΠΟΠΟΙΗΣΕΙΣ ΤΟΠΟΘΕΤΗΣΕΩΝ  ΕΚΠΑΙΔΕΥΤΙΚΩΝ   ΓΙΑ ΤΟ ΔΙΔ. ΕΤΟΣ 2023-24,
 ΠΡΑΞΗ ΠΥΣΔΕ 39/26-9-2023 ΑΝΑΚΟΙΝΟΠΟΙΗΣΗ ΩΣ ΠΡΟΣ ΤΗΝ κα ΧΟΥΝΤΑΛΑ &amp; κα ΦΛΩΡΟΥ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</si>
</sst>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4"/>
      <color theme="0"/>
      <name val="Calibri"/>
      <family val="2"/>
      <charset val="161"/>
    </font>
    <font>
      <b/>
      <sz val="11"/>
      <color rgb="FFFFFFFF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sz val="9"/>
      <color rgb="FF000000"/>
      <name val="Calibri"/>
      <family val="2"/>
      <charset val="161"/>
    </font>
    <font>
      <sz val="9"/>
      <name val="Calibri"/>
      <family val="2"/>
      <charset val="161"/>
    </font>
    <font>
      <sz val="10"/>
      <color rgb="FF00000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A5A5A5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14" fontId="3" fillId="6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14" fontId="3" fillId="6" borderId="1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9"/>
  <sheetViews>
    <sheetView tabSelected="1" zoomScale="70" zoomScaleNormal="70" workbookViewId="0">
      <selection activeCell="D10" sqref="D10:D12"/>
    </sheetView>
  </sheetViews>
  <sheetFormatPr defaultRowHeight="15"/>
  <cols>
    <col min="1" max="1" width="5" customWidth="1"/>
    <col min="2" max="2" width="18" bestFit="1" customWidth="1"/>
    <col min="3" max="3" width="20" customWidth="1"/>
    <col min="4" max="4" width="13.85546875" customWidth="1"/>
    <col min="5" max="5" width="11" customWidth="1"/>
    <col min="6" max="6" width="27" customWidth="1"/>
    <col min="7" max="7" width="11" customWidth="1"/>
    <col min="8" max="8" width="13.5703125" customWidth="1"/>
    <col min="9" max="9" width="15.5703125" customWidth="1"/>
    <col min="10" max="10" width="13" customWidth="1"/>
    <col min="11" max="11" width="15.5703125" customWidth="1"/>
    <col min="12" max="12" width="16.7109375" customWidth="1"/>
    <col min="13" max="13" width="24.28515625" customWidth="1"/>
    <col min="14" max="14" width="7" customWidth="1"/>
    <col min="15" max="15" width="13" style="27" customWidth="1"/>
    <col min="16" max="16" width="33.7109375" style="27" bestFit="1" customWidth="1"/>
    <col min="17" max="33" width="9.140625" style="8"/>
  </cols>
  <sheetData>
    <row r="1" spans="1:34" s="1" customFormat="1" ht="51.75" customHeight="1">
      <c r="A1" s="105" t="s">
        <v>152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s="5" customFormat="1" ht="6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151</v>
      </c>
      <c r="P2" s="3" t="s">
        <v>14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4" s="34" customFormat="1" ht="29.25" customHeight="1">
      <c r="A3" s="90">
        <v>1</v>
      </c>
      <c r="B3" s="90" t="s">
        <v>48</v>
      </c>
      <c r="C3" s="90" t="s">
        <v>145</v>
      </c>
      <c r="D3" s="90" t="s">
        <v>146</v>
      </c>
      <c r="E3" s="90" t="s">
        <v>147</v>
      </c>
      <c r="F3" s="90" t="s">
        <v>48</v>
      </c>
      <c r="G3" s="109">
        <v>23</v>
      </c>
      <c r="H3" s="85"/>
      <c r="I3" s="90"/>
      <c r="J3" s="90"/>
      <c r="K3" s="90"/>
      <c r="L3" s="90"/>
      <c r="M3" s="30" t="s">
        <v>148</v>
      </c>
      <c r="N3" s="58">
        <v>22</v>
      </c>
      <c r="O3" s="74">
        <v>45184</v>
      </c>
      <c r="P3" s="74" t="s">
        <v>149</v>
      </c>
    </row>
    <row r="4" spans="1:34" s="34" customFormat="1" ht="29.25" customHeight="1">
      <c r="A4" s="90"/>
      <c r="B4" s="90" t="s">
        <v>48</v>
      </c>
      <c r="C4" s="90" t="s">
        <v>145</v>
      </c>
      <c r="D4" s="90" t="s">
        <v>146</v>
      </c>
      <c r="E4" s="90" t="s">
        <v>147</v>
      </c>
      <c r="F4" s="90" t="s">
        <v>48</v>
      </c>
      <c r="G4" s="109">
        <v>23</v>
      </c>
      <c r="H4" s="87"/>
      <c r="I4" s="90"/>
      <c r="J4" s="90"/>
      <c r="K4" s="90"/>
      <c r="L4" s="90"/>
      <c r="M4" s="37" t="s">
        <v>148</v>
      </c>
      <c r="N4" s="52">
        <v>16</v>
      </c>
      <c r="O4" s="73">
        <v>45195</v>
      </c>
      <c r="P4" s="16" t="s">
        <v>29</v>
      </c>
    </row>
    <row r="5" spans="1:34" s="71" customFormat="1" ht="25.5">
      <c r="A5" s="91"/>
      <c r="B5" s="91" t="s">
        <v>48</v>
      </c>
      <c r="C5" s="91" t="s">
        <v>145</v>
      </c>
      <c r="D5" s="91" t="s">
        <v>146</v>
      </c>
      <c r="E5" s="91" t="s">
        <v>147</v>
      </c>
      <c r="F5" s="91" t="s">
        <v>48</v>
      </c>
      <c r="G5" s="110">
        <v>23</v>
      </c>
      <c r="H5" s="86"/>
      <c r="I5" s="91"/>
      <c r="J5" s="91"/>
      <c r="K5" s="91"/>
      <c r="L5" s="91"/>
      <c r="M5" s="37" t="s">
        <v>150</v>
      </c>
      <c r="N5" s="72">
        <v>6</v>
      </c>
      <c r="O5" s="9" t="s">
        <v>20</v>
      </c>
      <c r="P5" s="7" t="s">
        <v>21</v>
      </c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</row>
    <row r="6" spans="1:34" ht="25.5">
      <c r="A6" s="6">
        <v>2</v>
      </c>
      <c r="B6" s="6">
        <v>197646</v>
      </c>
      <c r="C6" s="6" t="s">
        <v>15</v>
      </c>
      <c r="D6" s="6" t="s">
        <v>16</v>
      </c>
      <c r="E6" s="6" t="s">
        <v>17</v>
      </c>
      <c r="F6" s="6" t="s">
        <v>18</v>
      </c>
      <c r="G6" s="6">
        <v>18</v>
      </c>
      <c r="H6" s="6">
        <v>16</v>
      </c>
      <c r="I6" s="6"/>
      <c r="J6" s="6"/>
      <c r="K6" s="6"/>
      <c r="L6" s="6"/>
      <c r="M6" s="6" t="s">
        <v>19</v>
      </c>
      <c r="N6" s="6">
        <v>2</v>
      </c>
      <c r="O6" s="6" t="s">
        <v>20</v>
      </c>
      <c r="P6" s="7" t="s">
        <v>21</v>
      </c>
    </row>
    <row r="7" spans="1:34" s="14" customFormat="1" ht="25.5">
      <c r="A7" s="106">
        <v>3</v>
      </c>
      <c r="B7" s="106">
        <v>202657</v>
      </c>
      <c r="C7" s="106" t="s">
        <v>22</v>
      </c>
      <c r="D7" s="106" t="s">
        <v>23</v>
      </c>
      <c r="E7" s="106" t="s">
        <v>24</v>
      </c>
      <c r="F7" s="9" t="s">
        <v>25</v>
      </c>
      <c r="G7" s="106">
        <v>18</v>
      </c>
      <c r="H7" s="106">
        <v>18</v>
      </c>
      <c r="I7" s="106">
        <v>43.332999999999998</v>
      </c>
      <c r="J7" s="106"/>
      <c r="K7" s="106"/>
      <c r="L7" s="106">
        <v>43.332999999999998</v>
      </c>
      <c r="M7" s="10" t="s">
        <v>26</v>
      </c>
      <c r="N7" s="11">
        <v>18</v>
      </c>
      <c r="O7" s="10" t="s">
        <v>27</v>
      </c>
      <c r="P7" s="12" t="s">
        <v>28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4" s="14" customFormat="1" ht="38.25">
      <c r="A8" s="107"/>
      <c r="B8" s="107">
        <v>202657</v>
      </c>
      <c r="C8" s="107" t="s">
        <v>22</v>
      </c>
      <c r="D8" s="107" t="s">
        <v>23</v>
      </c>
      <c r="E8" s="107" t="s">
        <v>24</v>
      </c>
      <c r="F8" s="106" t="s">
        <v>26</v>
      </c>
      <c r="G8" s="107">
        <v>18</v>
      </c>
      <c r="H8" s="108"/>
      <c r="I8" s="107">
        <v>43.332999999999998</v>
      </c>
      <c r="J8" s="107"/>
      <c r="K8" s="107"/>
      <c r="L8" s="107">
        <v>43.332999999999998</v>
      </c>
      <c r="M8" s="9" t="s">
        <v>26</v>
      </c>
      <c r="N8" s="15">
        <v>12</v>
      </c>
      <c r="O8" s="9" t="s">
        <v>20</v>
      </c>
      <c r="P8" s="16" t="s">
        <v>29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4" s="14" customFormat="1" ht="25.5">
      <c r="A9" s="108"/>
      <c r="B9" s="108">
        <v>202657</v>
      </c>
      <c r="C9" s="108" t="s">
        <v>22</v>
      </c>
      <c r="D9" s="108" t="s">
        <v>23</v>
      </c>
      <c r="E9" s="108" t="s">
        <v>24</v>
      </c>
      <c r="F9" s="108"/>
      <c r="G9" s="108">
        <v>18</v>
      </c>
      <c r="H9" s="9">
        <v>12</v>
      </c>
      <c r="I9" s="108">
        <v>43.332999999999998</v>
      </c>
      <c r="J9" s="108"/>
      <c r="K9" s="108"/>
      <c r="L9" s="108">
        <v>43.332999999999998</v>
      </c>
      <c r="M9" s="9" t="s">
        <v>30</v>
      </c>
      <c r="N9" s="15">
        <v>6</v>
      </c>
      <c r="O9" s="9" t="s">
        <v>20</v>
      </c>
      <c r="P9" s="7" t="s">
        <v>21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4" s="19" customFormat="1" ht="25.5">
      <c r="A10" s="85">
        <v>4</v>
      </c>
      <c r="B10" s="85">
        <v>218981</v>
      </c>
      <c r="C10" s="85" t="s">
        <v>31</v>
      </c>
      <c r="D10" s="85" t="s">
        <v>32</v>
      </c>
      <c r="E10" s="85" t="s">
        <v>33</v>
      </c>
      <c r="F10" s="85" t="s">
        <v>34</v>
      </c>
      <c r="G10" s="85">
        <v>20</v>
      </c>
      <c r="H10" s="85">
        <v>10</v>
      </c>
      <c r="I10" s="85">
        <v>119.52</v>
      </c>
      <c r="J10" s="85" t="s">
        <v>35</v>
      </c>
      <c r="K10" s="85"/>
      <c r="L10" s="85">
        <f>I10</f>
        <v>119.52</v>
      </c>
      <c r="M10" s="17" t="s">
        <v>36</v>
      </c>
      <c r="N10" s="17">
        <f>G10-H10</f>
        <v>10</v>
      </c>
      <c r="O10" s="17" t="s">
        <v>37</v>
      </c>
      <c r="P10" s="18" t="s">
        <v>21</v>
      </c>
      <c r="Q10" s="4"/>
      <c r="R10" s="20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</row>
    <row r="11" spans="1:34" s="19" customFormat="1" ht="38.25">
      <c r="A11" s="87"/>
      <c r="B11" s="87">
        <v>218981</v>
      </c>
      <c r="C11" s="87" t="s">
        <v>31</v>
      </c>
      <c r="D11" s="87" t="s">
        <v>32</v>
      </c>
      <c r="E11" s="87" t="s">
        <v>33</v>
      </c>
      <c r="F11" s="87" t="s">
        <v>34</v>
      </c>
      <c r="G11" s="87">
        <v>20</v>
      </c>
      <c r="H11" s="87"/>
      <c r="I11" s="87">
        <v>119.52</v>
      </c>
      <c r="J11" s="87" t="s">
        <v>35</v>
      </c>
      <c r="K11" s="87"/>
      <c r="L11" s="87"/>
      <c r="M11" s="23" t="s">
        <v>36</v>
      </c>
      <c r="N11" s="16">
        <v>7</v>
      </c>
      <c r="O11" s="9" t="s">
        <v>20</v>
      </c>
      <c r="P11" s="7" t="s">
        <v>38</v>
      </c>
      <c r="Q11" s="4"/>
      <c r="R11" s="20"/>
      <c r="S11" s="20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</row>
    <row r="12" spans="1:34" s="19" customFormat="1" ht="34.5" customHeight="1">
      <c r="A12" s="86"/>
      <c r="B12" s="86">
        <v>218981</v>
      </c>
      <c r="C12" s="86" t="s">
        <v>31</v>
      </c>
      <c r="D12" s="86" t="s">
        <v>32</v>
      </c>
      <c r="E12" s="86" t="s">
        <v>33</v>
      </c>
      <c r="F12" s="86" t="s">
        <v>34</v>
      </c>
      <c r="G12" s="86">
        <v>20</v>
      </c>
      <c r="H12" s="86"/>
      <c r="I12" s="86">
        <v>119.52</v>
      </c>
      <c r="J12" s="86" t="s">
        <v>35</v>
      </c>
      <c r="K12" s="86"/>
      <c r="L12" s="86"/>
      <c r="M12" s="6" t="s">
        <v>39</v>
      </c>
      <c r="N12" s="6">
        <v>3</v>
      </c>
      <c r="O12" s="9" t="s">
        <v>20</v>
      </c>
      <c r="P12" s="7" t="s">
        <v>21</v>
      </c>
      <c r="Q12" s="4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</row>
    <row r="13" spans="1:34" s="27" customFormat="1" ht="28.5" customHeight="1">
      <c r="A13" s="85">
        <v>5</v>
      </c>
      <c r="B13" s="85">
        <v>180975</v>
      </c>
      <c r="C13" s="85" t="s">
        <v>40</v>
      </c>
      <c r="D13" s="85" t="s">
        <v>41</v>
      </c>
      <c r="E13" s="85" t="s">
        <v>33</v>
      </c>
      <c r="F13" s="85" t="s">
        <v>42</v>
      </c>
      <c r="G13" s="85">
        <v>18</v>
      </c>
      <c r="H13" s="85">
        <v>8</v>
      </c>
      <c r="I13" s="85"/>
      <c r="J13" s="85"/>
      <c r="K13" s="85"/>
      <c r="L13" s="85"/>
      <c r="M13" s="24" t="s">
        <v>43</v>
      </c>
      <c r="N13" s="24">
        <v>2</v>
      </c>
      <c r="O13" s="24" t="s">
        <v>44</v>
      </c>
      <c r="P13" s="25" t="s">
        <v>38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27" customFormat="1" ht="28.5" customHeight="1">
      <c r="A14" s="87"/>
      <c r="B14" s="87">
        <v>180975</v>
      </c>
      <c r="C14" s="87" t="s">
        <v>40</v>
      </c>
      <c r="D14" s="87" t="s">
        <v>41</v>
      </c>
      <c r="E14" s="87" t="s">
        <v>33</v>
      </c>
      <c r="F14" s="87" t="s">
        <v>42</v>
      </c>
      <c r="G14" s="87">
        <v>18</v>
      </c>
      <c r="H14" s="87">
        <v>8</v>
      </c>
      <c r="I14" s="87"/>
      <c r="J14" s="87"/>
      <c r="K14" s="87"/>
      <c r="L14" s="87"/>
      <c r="M14" s="23" t="s">
        <v>45</v>
      </c>
      <c r="N14" s="28">
        <v>2</v>
      </c>
      <c r="O14" s="29" t="s">
        <v>20</v>
      </c>
      <c r="P14" s="16" t="s">
        <v>46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28.5" customHeight="1">
      <c r="A15" s="86"/>
      <c r="B15" s="86">
        <v>180975</v>
      </c>
      <c r="C15" s="86" t="s">
        <v>40</v>
      </c>
      <c r="D15" s="86" t="s">
        <v>41</v>
      </c>
      <c r="E15" s="86" t="s">
        <v>33</v>
      </c>
      <c r="F15" s="86" t="s">
        <v>42</v>
      </c>
      <c r="G15" s="86">
        <v>18</v>
      </c>
      <c r="H15" s="86">
        <v>8</v>
      </c>
      <c r="I15" s="86"/>
      <c r="J15" s="86"/>
      <c r="K15" s="86"/>
      <c r="L15" s="86"/>
      <c r="M15" s="23" t="s">
        <v>47</v>
      </c>
      <c r="N15" s="23">
        <v>8</v>
      </c>
      <c r="O15" s="29" t="s">
        <v>20</v>
      </c>
      <c r="P15" s="7" t="s">
        <v>21</v>
      </c>
    </row>
    <row r="16" spans="1:34" ht="28.5" customHeight="1">
      <c r="A16" s="85">
        <v>6</v>
      </c>
      <c r="B16" s="85" t="s">
        <v>48</v>
      </c>
      <c r="C16" s="85" t="s">
        <v>49</v>
      </c>
      <c r="D16" s="85" t="s">
        <v>50</v>
      </c>
      <c r="E16" s="85" t="s">
        <v>33</v>
      </c>
      <c r="F16" s="85" t="s">
        <v>48</v>
      </c>
      <c r="G16" s="85">
        <v>23</v>
      </c>
      <c r="H16" s="85"/>
      <c r="I16" s="85"/>
      <c r="J16" s="85"/>
      <c r="K16" s="85"/>
      <c r="L16" s="85"/>
      <c r="M16" s="76" t="s">
        <v>51</v>
      </c>
      <c r="N16" s="77">
        <v>12</v>
      </c>
      <c r="O16" s="78">
        <v>45184</v>
      </c>
      <c r="P16" s="74" t="s">
        <v>149</v>
      </c>
    </row>
    <row r="17" spans="1:37" s="34" customFormat="1" ht="29.25" customHeight="1">
      <c r="A17" s="87"/>
      <c r="B17" s="87" t="s">
        <v>48</v>
      </c>
      <c r="C17" s="87" t="s">
        <v>49</v>
      </c>
      <c r="D17" s="87" t="s">
        <v>50</v>
      </c>
      <c r="E17" s="87" t="s">
        <v>33</v>
      </c>
      <c r="F17" s="87" t="s">
        <v>48</v>
      </c>
      <c r="G17" s="87">
        <v>23</v>
      </c>
      <c r="H17" s="87"/>
      <c r="I17" s="87"/>
      <c r="J17" s="87"/>
      <c r="K17" s="87"/>
      <c r="L17" s="87"/>
      <c r="M17" s="30" t="s">
        <v>52</v>
      </c>
      <c r="N17" s="31">
        <v>6</v>
      </c>
      <c r="O17" s="32" t="s">
        <v>53</v>
      </c>
      <c r="P17" s="33" t="s">
        <v>21</v>
      </c>
    </row>
    <row r="18" spans="1:37" s="34" customFormat="1" ht="29.25" customHeight="1">
      <c r="A18" s="87"/>
      <c r="B18" s="87" t="s">
        <v>48</v>
      </c>
      <c r="C18" s="87" t="s">
        <v>49</v>
      </c>
      <c r="D18" s="87" t="s">
        <v>50</v>
      </c>
      <c r="E18" s="87" t="s">
        <v>33</v>
      </c>
      <c r="F18" s="87" t="s">
        <v>48</v>
      </c>
      <c r="G18" s="87">
        <v>23</v>
      </c>
      <c r="H18" s="87"/>
      <c r="I18" s="87"/>
      <c r="J18" s="87"/>
      <c r="K18" s="87"/>
      <c r="L18" s="87"/>
      <c r="M18" s="30" t="s">
        <v>54</v>
      </c>
      <c r="N18" s="31">
        <v>3</v>
      </c>
      <c r="O18" s="32" t="s">
        <v>53</v>
      </c>
      <c r="P18" s="33" t="s">
        <v>21</v>
      </c>
    </row>
    <row r="19" spans="1:37" s="34" customFormat="1" ht="29.25" customHeight="1">
      <c r="A19" s="87"/>
      <c r="B19" s="87" t="s">
        <v>48</v>
      </c>
      <c r="C19" s="87" t="s">
        <v>49</v>
      </c>
      <c r="D19" s="87" t="s">
        <v>50</v>
      </c>
      <c r="E19" s="87" t="s">
        <v>33</v>
      </c>
      <c r="F19" s="87" t="s">
        <v>48</v>
      </c>
      <c r="G19" s="87">
        <v>23</v>
      </c>
      <c r="H19" s="87"/>
      <c r="I19" s="87"/>
      <c r="J19" s="87"/>
      <c r="K19" s="87"/>
      <c r="L19" s="87"/>
      <c r="M19" s="30" t="s">
        <v>55</v>
      </c>
      <c r="N19" s="31">
        <v>1</v>
      </c>
      <c r="O19" s="32" t="s">
        <v>53</v>
      </c>
      <c r="P19" s="33" t="s">
        <v>21</v>
      </c>
    </row>
    <row r="20" spans="1:37" ht="28.5" customHeight="1">
      <c r="A20" s="87"/>
      <c r="B20" s="87" t="s">
        <v>48</v>
      </c>
      <c r="C20" s="87" t="s">
        <v>49</v>
      </c>
      <c r="D20" s="87" t="s">
        <v>50</v>
      </c>
      <c r="E20" s="87" t="s">
        <v>33</v>
      </c>
      <c r="F20" s="87" t="s">
        <v>48</v>
      </c>
      <c r="G20" s="87">
        <v>23</v>
      </c>
      <c r="H20" s="87"/>
      <c r="I20" s="87"/>
      <c r="J20" s="87"/>
      <c r="K20" s="87"/>
      <c r="L20" s="87"/>
      <c r="M20" s="44" t="s">
        <v>51</v>
      </c>
      <c r="N20" s="79">
        <v>12</v>
      </c>
      <c r="O20" s="75">
        <v>45195</v>
      </c>
      <c r="P20" s="50" t="s">
        <v>46</v>
      </c>
    </row>
    <row r="21" spans="1:37" s="34" customFormat="1" ht="29.25" customHeight="1">
      <c r="A21" s="87"/>
      <c r="B21" s="87" t="s">
        <v>48</v>
      </c>
      <c r="C21" s="87" t="s">
        <v>49</v>
      </c>
      <c r="D21" s="87" t="s">
        <v>50</v>
      </c>
      <c r="E21" s="87" t="s">
        <v>33</v>
      </c>
      <c r="F21" s="87" t="s">
        <v>48</v>
      </c>
      <c r="G21" s="87">
        <v>23</v>
      </c>
      <c r="H21" s="87"/>
      <c r="I21" s="87"/>
      <c r="J21" s="87"/>
      <c r="K21" s="87"/>
      <c r="L21" s="87"/>
      <c r="M21" s="35" t="s">
        <v>52</v>
      </c>
      <c r="N21" s="36">
        <v>6</v>
      </c>
      <c r="O21" s="29" t="s">
        <v>20</v>
      </c>
      <c r="P21" s="16" t="s">
        <v>46</v>
      </c>
    </row>
    <row r="22" spans="1:37" s="40" customFormat="1" ht="25.5">
      <c r="A22" s="87"/>
      <c r="B22" s="87" t="s">
        <v>48</v>
      </c>
      <c r="C22" s="87" t="s">
        <v>49</v>
      </c>
      <c r="D22" s="87" t="s">
        <v>50</v>
      </c>
      <c r="E22" s="87" t="s">
        <v>33</v>
      </c>
      <c r="F22" s="87" t="s">
        <v>48</v>
      </c>
      <c r="G22" s="87">
        <v>23</v>
      </c>
      <c r="H22" s="87"/>
      <c r="I22" s="87"/>
      <c r="J22" s="87"/>
      <c r="K22" s="87"/>
      <c r="L22" s="87"/>
      <c r="M22" s="37" t="s">
        <v>54</v>
      </c>
      <c r="N22" s="38">
        <v>3</v>
      </c>
      <c r="O22" s="29" t="s">
        <v>20</v>
      </c>
      <c r="P22" s="39" t="s">
        <v>56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37" s="40" customFormat="1" ht="25.5">
      <c r="A23" s="87"/>
      <c r="B23" s="87" t="s">
        <v>48</v>
      </c>
      <c r="C23" s="87" t="s">
        <v>49</v>
      </c>
      <c r="D23" s="87" t="s">
        <v>50</v>
      </c>
      <c r="E23" s="87" t="s">
        <v>33</v>
      </c>
      <c r="F23" s="87" t="s">
        <v>48</v>
      </c>
      <c r="G23" s="87">
        <v>23</v>
      </c>
      <c r="H23" s="87"/>
      <c r="I23" s="87"/>
      <c r="J23" s="87"/>
      <c r="K23" s="87"/>
      <c r="L23" s="87"/>
      <c r="M23" s="42" t="s">
        <v>57</v>
      </c>
      <c r="N23" s="43">
        <v>2</v>
      </c>
      <c r="O23" s="29" t="s">
        <v>20</v>
      </c>
      <c r="P23" s="7" t="s">
        <v>21</v>
      </c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:37" s="40" customFormat="1">
      <c r="A24" s="86"/>
      <c r="B24" s="86" t="s">
        <v>48</v>
      </c>
      <c r="C24" s="86" t="s">
        <v>49</v>
      </c>
      <c r="D24" s="86" t="s">
        <v>50</v>
      </c>
      <c r="E24" s="86" t="s">
        <v>33</v>
      </c>
      <c r="F24" s="86" t="s">
        <v>48</v>
      </c>
      <c r="G24" s="86">
        <v>23</v>
      </c>
      <c r="H24" s="86"/>
      <c r="I24" s="86"/>
      <c r="J24" s="86"/>
      <c r="K24" s="86"/>
      <c r="L24" s="86"/>
      <c r="M24" s="35" t="s">
        <v>55</v>
      </c>
      <c r="N24" s="36">
        <v>1</v>
      </c>
      <c r="O24" s="29" t="s">
        <v>20</v>
      </c>
      <c r="P24" s="16" t="s">
        <v>46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spans="1:37" s="48" customFormat="1" ht="29.25" customHeight="1">
      <c r="A25" s="88">
        <v>7</v>
      </c>
      <c r="B25" s="88">
        <v>184488</v>
      </c>
      <c r="C25" s="88" t="s">
        <v>58</v>
      </c>
      <c r="D25" s="88" t="s">
        <v>59</v>
      </c>
      <c r="E25" s="88" t="s">
        <v>60</v>
      </c>
      <c r="F25" s="88" t="s">
        <v>61</v>
      </c>
      <c r="G25" s="88">
        <v>18</v>
      </c>
      <c r="H25" s="88">
        <v>12</v>
      </c>
      <c r="I25" s="88">
        <v>103.65</v>
      </c>
      <c r="J25" s="88" t="s">
        <v>62</v>
      </c>
      <c r="K25" s="88"/>
      <c r="L25" s="88">
        <v>103.65</v>
      </c>
      <c r="M25" s="17" t="s">
        <v>63</v>
      </c>
      <c r="N25" s="45">
        <v>5</v>
      </c>
      <c r="O25" s="17" t="s">
        <v>64</v>
      </c>
      <c r="P25" s="18" t="s">
        <v>21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6"/>
      <c r="AI25" s="46"/>
      <c r="AJ25" s="46"/>
      <c r="AK25" s="46"/>
    </row>
    <row r="26" spans="1:37" s="48" customFormat="1" ht="12.75">
      <c r="A26" s="93"/>
      <c r="B26" s="93">
        <v>184488</v>
      </c>
      <c r="C26" s="93" t="s">
        <v>58</v>
      </c>
      <c r="D26" s="93" t="s">
        <v>59</v>
      </c>
      <c r="E26" s="93" t="s">
        <v>60</v>
      </c>
      <c r="F26" s="93" t="s">
        <v>61</v>
      </c>
      <c r="G26" s="93">
        <v>18</v>
      </c>
      <c r="H26" s="93">
        <v>12</v>
      </c>
      <c r="I26" s="93">
        <v>103.65</v>
      </c>
      <c r="J26" s="93" t="s">
        <v>62</v>
      </c>
      <c r="K26" s="93"/>
      <c r="L26" s="93">
        <v>103.65</v>
      </c>
      <c r="M26" s="23" t="s">
        <v>63</v>
      </c>
      <c r="N26" s="29">
        <v>5</v>
      </c>
      <c r="O26" s="29" t="s">
        <v>20</v>
      </c>
      <c r="P26" s="16" t="s">
        <v>46</v>
      </c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6"/>
      <c r="AI26" s="46"/>
      <c r="AJ26" s="46"/>
      <c r="AK26" s="46"/>
    </row>
    <row r="27" spans="1:37" s="48" customFormat="1" ht="29.25" customHeight="1">
      <c r="A27" s="89"/>
      <c r="B27" s="89">
        <v>184488</v>
      </c>
      <c r="C27" s="89" t="s">
        <v>58</v>
      </c>
      <c r="D27" s="89" t="s">
        <v>59</v>
      </c>
      <c r="E27" s="89" t="s">
        <v>60</v>
      </c>
      <c r="F27" s="89" t="s">
        <v>61</v>
      </c>
      <c r="G27" s="89">
        <v>18</v>
      </c>
      <c r="H27" s="89">
        <v>12</v>
      </c>
      <c r="I27" s="89">
        <v>103.65</v>
      </c>
      <c r="J27" s="89" t="s">
        <v>62</v>
      </c>
      <c r="K27" s="89"/>
      <c r="L27" s="89">
        <v>103.65</v>
      </c>
      <c r="M27" s="23" t="s">
        <v>65</v>
      </c>
      <c r="N27" s="29">
        <v>1</v>
      </c>
      <c r="O27" s="29" t="s">
        <v>20</v>
      </c>
      <c r="P27" s="7" t="s">
        <v>21</v>
      </c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6"/>
      <c r="AI27" s="46"/>
      <c r="AJ27" s="46"/>
      <c r="AK27" s="46"/>
    </row>
    <row r="28" spans="1:37" s="46" customFormat="1" ht="25.5">
      <c r="A28" s="88">
        <v>8</v>
      </c>
      <c r="B28" s="88">
        <v>229407</v>
      </c>
      <c r="C28" s="88" t="s">
        <v>66</v>
      </c>
      <c r="D28" s="88" t="s">
        <v>67</v>
      </c>
      <c r="E28" s="88" t="s">
        <v>60</v>
      </c>
      <c r="F28" s="16" t="s">
        <v>68</v>
      </c>
      <c r="G28" s="88">
        <v>18</v>
      </c>
      <c r="H28" s="16"/>
      <c r="I28" s="88">
        <v>41.5</v>
      </c>
      <c r="J28" s="88" t="s">
        <v>69</v>
      </c>
      <c r="K28" s="88"/>
      <c r="L28" s="92">
        <f>I28+4</f>
        <v>45.5</v>
      </c>
      <c r="M28" s="17" t="s">
        <v>70</v>
      </c>
      <c r="N28" s="17">
        <v>8</v>
      </c>
      <c r="O28" s="17" t="s">
        <v>64</v>
      </c>
      <c r="P28" s="49" t="s">
        <v>71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7" s="46" customFormat="1" ht="12.75">
      <c r="A29" s="93"/>
      <c r="B29" s="93">
        <v>229407</v>
      </c>
      <c r="C29" s="93" t="s">
        <v>66</v>
      </c>
      <c r="D29" s="93" t="s">
        <v>67</v>
      </c>
      <c r="E29" s="93" t="s">
        <v>60</v>
      </c>
      <c r="F29" s="88" t="s">
        <v>70</v>
      </c>
      <c r="G29" s="93"/>
      <c r="H29" s="92">
        <v>8</v>
      </c>
      <c r="I29" s="93">
        <v>41.5</v>
      </c>
      <c r="J29" s="93" t="s">
        <v>69</v>
      </c>
      <c r="K29" s="93"/>
      <c r="L29" s="92"/>
      <c r="M29" s="16" t="s">
        <v>70</v>
      </c>
      <c r="N29" s="16">
        <v>8</v>
      </c>
      <c r="O29" s="29" t="s">
        <v>20</v>
      </c>
      <c r="P29" s="16" t="s">
        <v>46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7" s="46" customFormat="1" ht="25.5">
      <c r="A30" s="93"/>
      <c r="B30" s="93">
        <v>229407</v>
      </c>
      <c r="C30" s="93" t="s">
        <v>66</v>
      </c>
      <c r="D30" s="93" t="s">
        <v>67</v>
      </c>
      <c r="E30" s="93" t="s">
        <v>60</v>
      </c>
      <c r="F30" s="93"/>
      <c r="G30" s="93"/>
      <c r="H30" s="92"/>
      <c r="I30" s="93">
        <v>41.5</v>
      </c>
      <c r="J30" s="93" t="s">
        <v>69</v>
      </c>
      <c r="K30" s="93"/>
      <c r="L30" s="92">
        <f>I28</f>
        <v>41.5</v>
      </c>
      <c r="M30" s="16" t="s">
        <v>19</v>
      </c>
      <c r="N30" s="16">
        <v>2</v>
      </c>
      <c r="O30" s="29" t="s">
        <v>20</v>
      </c>
      <c r="P30" s="7" t="s">
        <v>21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7" s="46" customFormat="1" ht="25.5">
      <c r="A31" s="89"/>
      <c r="B31" s="89">
        <v>229407</v>
      </c>
      <c r="C31" s="89" t="s">
        <v>66</v>
      </c>
      <c r="D31" s="89" t="s">
        <v>67</v>
      </c>
      <c r="E31" s="89" t="s">
        <v>60</v>
      </c>
      <c r="F31" s="89"/>
      <c r="G31" s="89"/>
      <c r="H31" s="92"/>
      <c r="I31" s="89">
        <v>41.5</v>
      </c>
      <c r="J31" s="89" t="s">
        <v>69</v>
      </c>
      <c r="K31" s="89"/>
      <c r="L31" s="92"/>
      <c r="M31" s="16" t="s">
        <v>72</v>
      </c>
      <c r="N31" s="16">
        <v>6</v>
      </c>
      <c r="O31" s="29" t="s">
        <v>20</v>
      </c>
      <c r="P31" s="7" t="s">
        <v>21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7" s="46" customFormat="1" ht="25.5">
      <c r="A32" s="88">
        <v>9</v>
      </c>
      <c r="B32" s="88">
        <v>224602</v>
      </c>
      <c r="C32" s="111" t="s">
        <v>73</v>
      </c>
      <c r="D32" s="111" t="s">
        <v>74</v>
      </c>
      <c r="E32" s="88" t="s">
        <v>60</v>
      </c>
      <c r="F32" s="16" t="s">
        <v>75</v>
      </c>
      <c r="G32" s="88">
        <v>20</v>
      </c>
      <c r="H32" s="16"/>
      <c r="I32" s="88">
        <v>26.25</v>
      </c>
      <c r="J32" s="88"/>
      <c r="K32" s="88" t="s">
        <v>76</v>
      </c>
      <c r="L32" s="88">
        <f>I32+4</f>
        <v>30.25</v>
      </c>
      <c r="M32" s="17" t="s">
        <v>77</v>
      </c>
      <c r="N32" s="17">
        <v>6</v>
      </c>
      <c r="O32" s="17" t="s">
        <v>64</v>
      </c>
      <c r="P32" s="114" t="s">
        <v>21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s="46" customFormat="1" ht="25.5">
      <c r="A33" s="93"/>
      <c r="B33" s="93">
        <v>224602</v>
      </c>
      <c r="C33" s="112" t="s">
        <v>73</v>
      </c>
      <c r="D33" s="112" t="s">
        <v>74</v>
      </c>
      <c r="E33" s="93" t="s">
        <v>60</v>
      </c>
      <c r="F33" s="116" t="s">
        <v>78</v>
      </c>
      <c r="G33" s="93">
        <v>20</v>
      </c>
      <c r="H33" s="88">
        <v>6</v>
      </c>
      <c r="I33" s="93">
        <v>26.25</v>
      </c>
      <c r="J33" s="93"/>
      <c r="K33" s="93"/>
      <c r="L33" s="93"/>
      <c r="M33" s="17" t="s">
        <v>78</v>
      </c>
      <c r="N33" s="17">
        <v>5</v>
      </c>
      <c r="O33" s="17" t="s">
        <v>64</v>
      </c>
      <c r="P33" s="115" t="s">
        <v>71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s="46" customFormat="1" ht="25.5">
      <c r="A34" s="93"/>
      <c r="B34" s="93">
        <v>224602</v>
      </c>
      <c r="C34" s="112" t="s">
        <v>73</v>
      </c>
      <c r="D34" s="112" t="s">
        <v>74</v>
      </c>
      <c r="E34" s="93" t="s">
        <v>60</v>
      </c>
      <c r="F34" s="116"/>
      <c r="G34" s="93">
        <v>20</v>
      </c>
      <c r="H34" s="93"/>
      <c r="I34" s="93">
        <v>26.25</v>
      </c>
      <c r="J34" s="93"/>
      <c r="K34" s="93"/>
      <c r="L34" s="93"/>
      <c r="M34" s="17" t="s">
        <v>79</v>
      </c>
      <c r="N34" s="17">
        <v>2</v>
      </c>
      <c r="O34" s="17" t="s">
        <v>64</v>
      </c>
      <c r="P34" s="18" t="s">
        <v>21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s="46" customFormat="1" ht="25.5">
      <c r="A35" s="93"/>
      <c r="B35" s="93">
        <v>224602</v>
      </c>
      <c r="C35" s="112" t="s">
        <v>73</v>
      </c>
      <c r="D35" s="112" t="s">
        <v>74</v>
      </c>
      <c r="E35" s="93" t="s">
        <v>60</v>
      </c>
      <c r="F35" s="116"/>
      <c r="G35" s="93">
        <v>20</v>
      </c>
      <c r="H35" s="93"/>
      <c r="I35" s="93">
        <v>26.25</v>
      </c>
      <c r="J35" s="93"/>
      <c r="K35" s="93"/>
      <c r="L35" s="93"/>
      <c r="M35" s="17" t="s">
        <v>80</v>
      </c>
      <c r="N35" s="17">
        <v>3</v>
      </c>
      <c r="O35" s="17" t="s">
        <v>64</v>
      </c>
      <c r="P35" s="18" t="s">
        <v>21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s="46" customFormat="1" ht="12.75">
      <c r="A36" s="93"/>
      <c r="B36" s="93">
        <v>224602</v>
      </c>
      <c r="C36" s="112" t="s">
        <v>73</v>
      </c>
      <c r="D36" s="112" t="s">
        <v>74</v>
      </c>
      <c r="E36" s="93" t="s">
        <v>60</v>
      </c>
      <c r="F36" s="116"/>
      <c r="G36" s="93">
        <v>20</v>
      </c>
      <c r="H36" s="93"/>
      <c r="I36" s="93">
        <v>26.25</v>
      </c>
      <c r="J36" s="93"/>
      <c r="K36" s="93" t="s">
        <v>76</v>
      </c>
      <c r="L36" s="93"/>
      <c r="M36" s="16" t="s">
        <v>77</v>
      </c>
      <c r="N36" s="16">
        <v>6</v>
      </c>
      <c r="O36" s="29" t="s">
        <v>20</v>
      </c>
      <c r="P36" s="16" t="s">
        <v>46</v>
      </c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3" s="46" customFormat="1" ht="12.75">
      <c r="A37" s="93"/>
      <c r="B37" s="93">
        <v>224602</v>
      </c>
      <c r="C37" s="112" t="s">
        <v>73</v>
      </c>
      <c r="D37" s="112" t="s">
        <v>74</v>
      </c>
      <c r="E37" s="93" t="s">
        <v>60</v>
      </c>
      <c r="F37" s="116"/>
      <c r="G37" s="93">
        <v>20</v>
      </c>
      <c r="H37" s="93"/>
      <c r="I37" s="93">
        <v>26.25</v>
      </c>
      <c r="J37" s="93"/>
      <c r="K37" s="93"/>
      <c r="L37" s="93"/>
      <c r="M37" s="16" t="s">
        <v>78</v>
      </c>
      <c r="N37" s="16">
        <v>5</v>
      </c>
      <c r="O37" s="29" t="s">
        <v>20</v>
      </c>
      <c r="P37" s="16" t="s">
        <v>46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3" s="46" customFormat="1" ht="12.75">
      <c r="A38" s="93"/>
      <c r="B38" s="93">
        <v>224602</v>
      </c>
      <c r="C38" s="112" t="s">
        <v>73</v>
      </c>
      <c r="D38" s="112" t="s">
        <v>74</v>
      </c>
      <c r="E38" s="93" t="s">
        <v>60</v>
      </c>
      <c r="F38" s="116"/>
      <c r="G38" s="93">
        <v>20</v>
      </c>
      <c r="H38" s="93"/>
      <c r="I38" s="93">
        <v>26.25</v>
      </c>
      <c r="J38" s="93"/>
      <c r="K38" s="93"/>
      <c r="L38" s="93"/>
      <c r="M38" s="16" t="s">
        <v>79</v>
      </c>
      <c r="N38" s="16">
        <v>2</v>
      </c>
      <c r="O38" s="29" t="s">
        <v>20</v>
      </c>
      <c r="P38" s="16" t="s">
        <v>46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3" s="46" customFormat="1" ht="12.75">
      <c r="A39" s="93"/>
      <c r="B39" s="93">
        <v>224602</v>
      </c>
      <c r="C39" s="112" t="s">
        <v>81</v>
      </c>
      <c r="D39" s="112" t="s">
        <v>74</v>
      </c>
      <c r="E39" s="93" t="s">
        <v>60</v>
      </c>
      <c r="F39" s="116"/>
      <c r="G39" s="93">
        <v>20</v>
      </c>
      <c r="H39" s="93"/>
      <c r="I39" s="93">
        <v>26.25</v>
      </c>
      <c r="J39" s="93"/>
      <c r="K39" s="93"/>
      <c r="L39" s="89"/>
      <c r="M39" s="16" t="s">
        <v>80</v>
      </c>
      <c r="N39" s="16">
        <v>3</v>
      </c>
      <c r="O39" s="29" t="s">
        <v>20</v>
      </c>
      <c r="P39" s="16" t="s">
        <v>46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3" s="46" customFormat="1" ht="25.5">
      <c r="A40" s="100"/>
      <c r="B40" s="100">
        <v>224602</v>
      </c>
      <c r="C40" s="113" t="s">
        <v>73</v>
      </c>
      <c r="D40" s="113" t="s">
        <v>74</v>
      </c>
      <c r="E40" s="100" t="s">
        <v>60</v>
      </c>
      <c r="F40" s="116"/>
      <c r="G40" s="100">
        <v>20</v>
      </c>
      <c r="H40" s="93"/>
      <c r="I40" s="100">
        <v>26.25</v>
      </c>
      <c r="J40" s="100"/>
      <c r="K40" s="100"/>
      <c r="L40" s="16">
        <v>26.25</v>
      </c>
      <c r="M40" s="16" t="s">
        <v>82</v>
      </c>
      <c r="N40" s="16">
        <v>4</v>
      </c>
      <c r="O40" s="29" t="s">
        <v>20</v>
      </c>
      <c r="P40" s="7" t="s">
        <v>21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1:33" s="46" customFormat="1" ht="25.5">
      <c r="A41" s="102">
        <v>10</v>
      </c>
      <c r="B41" s="102">
        <v>224459</v>
      </c>
      <c r="C41" s="102" t="s">
        <v>83</v>
      </c>
      <c r="D41" s="102" t="s">
        <v>84</v>
      </c>
      <c r="E41" s="102" t="s">
        <v>60</v>
      </c>
      <c r="F41" s="16" t="s">
        <v>85</v>
      </c>
      <c r="G41" s="102">
        <v>20</v>
      </c>
      <c r="H41" s="16"/>
      <c r="I41" s="102">
        <v>24.25</v>
      </c>
      <c r="J41" s="102" t="s">
        <v>86</v>
      </c>
      <c r="K41" s="102"/>
      <c r="L41" s="102">
        <v>28.25</v>
      </c>
      <c r="M41" s="17" t="s">
        <v>87</v>
      </c>
      <c r="N41" s="17">
        <v>6</v>
      </c>
      <c r="O41" s="17" t="s">
        <v>64</v>
      </c>
      <c r="P41" s="49" t="s">
        <v>71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</row>
    <row r="42" spans="1:33" s="46" customFormat="1" ht="25.5">
      <c r="A42" s="93"/>
      <c r="B42" s="93">
        <v>224459</v>
      </c>
      <c r="C42" s="93" t="s">
        <v>83</v>
      </c>
      <c r="D42" s="93" t="s">
        <v>84</v>
      </c>
      <c r="E42" s="93" t="s">
        <v>60</v>
      </c>
      <c r="F42" s="102" t="s">
        <v>87</v>
      </c>
      <c r="G42" s="103"/>
      <c r="H42" s="92">
        <v>6</v>
      </c>
      <c r="I42" s="93">
        <v>24.25</v>
      </c>
      <c r="J42" s="93" t="s">
        <v>86</v>
      </c>
      <c r="K42" s="93"/>
      <c r="L42" s="93"/>
      <c r="M42" s="17" t="s">
        <v>88</v>
      </c>
      <c r="N42" s="17">
        <v>5</v>
      </c>
      <c r="O42" s="17" t="s">
        <v>64</v>
      </c>
      <c r="P42" s="18" t="s">
        <v>21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s="46" customFormat="1" ht="25.5">
      <c r="A43" s="93"/>
      <c r="B43" s="93">
        <v>224459</v>
      </c>
      <c r="C43" s="93" t="s">
        <v>83</v>
      </c>
      <c r="D43" s="93" t="s">
        <v>84</v>
      </c>
      <c r="E43" s="93" t="s">
        <v>60</v>
      </c>
      <c r="F43" s="93" t="s">
        <v>87</v>
      </c>
      <c r="G43" s="103"/>
      <c r="H43" s="92"/>
      <c r="I43" s="93">
        <v>24.25</v>
      </c>
      <c r="J43" s="93" t="s">
        <v>86</v>
      </c>
      <c r="K43" s="93"/>
      <c r="L43" s="93"/>
      <c r="M43" s="17" t="s">
        <v>89</v>
      </c>
      <c r="N43" s="17">
        <v>2</v>
      </c>
      <c r="O43" s="17" t="s">
        <v>64</v>
      </c>
      <c r="P43" s="18" t="s">
        <v>21</v>
      </c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s="46" customFormat="1" ht="32.25" customHeight="1">
      <c r="A44" s="93"/>
      <c r="B44" s="93">
        <v>224459</v>
      </c>
      <c r="C44" s="93" t="s">
        <v>83</v>
      </c>
      <c r="D44" s="93" t="s">
        <v>84</v>
      </c>
      <c r="E44" s="93" t="s">
        <v>60</v>
      </c>
      <c r="F44" s="93" t="s">
        <v>87</v>
      </c>
      <c r="G44" s="103"/>
      <c r="H44" s="92"/>
      <c r="I44" s="93">
        <v>24.25</v>
      </c>
      <c r="J44" s="93" t="s">
        <v>86</v>
      </c>
      <c r="K44" s="93"/>
      <c r="L44" s="93">
        <v>28.25</v>
      </c>
      <c r="M44" s="16" t="s">
        <v>87</v>
      </c>
      <c r="N44" s="16">
        <v>6</v>
      </c>
      <c r="O44" s="29" t="s">
        <v>20</v>
      </c>
      <c r="P44" s="16" t="s">
        <v>46</v>
      </c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3" s="46" customFormat="1" ht="28.5" customHeight="1">
      <c r="A45" s="93"/>
      <c r="B45" s="93">
        <v>224459</v>
      </c>
      <c r="C45" s="93" t="s">
        <v>83</v>
      </c>
      <c r="D45" s="93" t="s">
        <v>84</v>
      </c>
      <c r="E45" s="93" t="s">
        <v>60</v>
      </c>
      <c r="F45" s="93" t="s">
        <v>87</v>
      </c>
      <c r="G45" s="103"/>
      <c r="H45" s="92"/>
      <c r="I45" s="93">
        <v>24.25</v>
      </c>
      <c r="J45" s="93" t="s">
        <v>86</v>
      </c>
      <c r="K45" s="93"/>
      <c r="L45" s="93"/>
      <c r="M45" s="16" t="s">
        <v>88</v>
      </c>
      <c r="N45" s="16">
        <v>5</v>
      </c>
      <c r="O45" s="29" t="s">
        <v>20</v>
      </c>
      <c r="P45" s="16" t="s">
        <v>46</v>
      </c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3" s="46" customFormat="1" ht="12.75">
      <c r="A46" s="93"/>
      <c r="B46" s="93">
        <v>224459</v>
      </c>
      <c r="C46" s="93" t="s">
        <v>83</v>
      </c>
      <c r="D46" s="93" t="s">
        <v>84</v>
      </c>
      <c r="E46" s="93" t="s">
        <v>60</v>
      </c>
      <c r="F46" s="93" t="s">
        <v>87</v>
      </c>
      <c r="G46" s="103"/>
      <c r="H46" s="92"/>
      <c r="I46" s="93">
        <v>24.25</v>
      </c>
      <c r="J46" s="93" t="s">
        <v>86</v>
      </c>
      <c r="K46" s="93"/>
      <c r="L46" s="93"/>
      <c r="M46" s="16" t="s">
        <v>89</v>
      </c>
      <c r="N46" s="16">
        <v>2</v>
      </c>
      <c r="O46" s="29" t="s">
        <v>20</v>
      </c>
      <c r="P46" s="16" t="s">
        <v>46</v>
      </c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3" s="46" customFormat="1" ht="25.5">
      <c r="A47" s="93"/>
      <c r="B47" s="93">
        <v>224459</v>
      </c>
      <c r="C47" s="93" t="s">
        <v>83</v>
      </c>
      <c r="D47" s="93" t="s">
        <v>84</v>
      </c>
      <c r="E47" s="93" t="s">
        <v>60</v>
      </c>
      <c r="F47" s="93" t="s">
        <v>87</v>
      </c>
      <c r="G47" s="103"/>
      <c r="H47" s="92"/>
      <c r="I47" s="93">
        <v>24.25</v>
      </c>
      <c r="J47" s="93" t="s">
        <v>86</v>
      </c>
      <c r="K47" s="93"/>
      <c r="L47" s="93"/>
      <c r="M47" s="16" t="s">
        <v>90</v>
      </c>
      <c r="N47" s="16">
        <v>2</v>
      </c>
      <c r="O47" s="29" t="s">
        <v>20</v>
      </c>
      <c r="P47" s="7" t="s">
        <v>21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3" s="46" customFormat="1" ht="25.5">
      <c r="A48" s="89"/>
      <c r="B48" s="89">
        <v>224459</v>
      </c>
      <c r="C48" s="89" t="s">
        <v>83</v>
      </c>
      <c r="D48" s="89" t="s">
        <v>84</v>
      </c>
      <c r="E48" s="89" t="s">
        <v>60</v>
      </c>
      <c r="F48" s="93" t="s">
        <v>87</v>
      </c>
      <c r="G48" s="104"/>
      <c r="H48" s="92"/>
      <c r="I48" s="89">
        <v>24.25</v>
      </c>
      <c r="J48" s="89" t="s">
        <v>86</v>
      </c>
      <c r="K48" s="89"/>
      <c r="L48" s="89"/>
      <c r="M48" s="16" t="s">
        <v>91</v>
      </c>
      <c r="N48" s="16">
        <v>3</v>
      </c>
      <c r="O48" s="29" t="s">
        <v>20</v>
      </c>
      <c r="P48" s="7" t="s">
        <v>21</v>
      </c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3" s="46" customFormat="1" ht="28.5" customHeight="1">
      <c r="A49" s="88">
        <v>11</v>
      </c>
      <c r="B49" s="88">
        <v>219428</v>
      </c>
      <c r="C49" s="88" t="s">
        <v>92</v>
      </c>
      <c r="D49" s="88" t="s">
        <v>93</v>
      </c>
      <c r="E49" s="88" t="s">
        <v>60</v>
      </c>
      <c r="F49" s="16" t="s">
        <v>75</v>
      </c>
      <c r="G49" s="88">
        <v>20</v>
      </c>
      <c r="H49" s="16"/>
      <c r="I49" s="88">
        <v>23.5</v>
      </c>
      <c r="J49" s="88" t="s">
        <v>94</v>
      </c>
      <c r="K49" s="88"/>
      <c r="L49" s="88"/>
      <c r="M49" s="17" t="s">
        <v>95</v>
      </c>
      <c r="N49" s="17">
        <v>6</v>
      </c>
      <c r="O49" s="17" t="s">
        <v>44</v>
      </c>
      <c r="P49" s="49" t="s">
        <v>46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s="46" customFormat="1" ht="28.5" customHeight="1">
      <c r="A50" s="93"/>
      <c r="B50" s="93">
        <v>219428</v>
      </c>
      <c r="C50" s="93" t="s">
        <v>92</v>
      </c>
      <c r="D50" s="93" t="s">
        <v>93</v>
      </c>
      <c r="E50" s="93" t="s">
        <v>60</v>
      </c>
      <c r="F50" s="88" t="s">
        <v>95</v>
      </c>
      <c r="G50" s="93"/>
      <c r="H50" s="88">
        <v>6</v>
      </c>
      <c r="I50" s="93">
        <v>23.5</v>
      </c>
      <c r="J50" s="93" t="s">
        <v>94</v>
      </c>
      <c r="K50" s="93"/>
      <c r="L50" s="93"/>
      <c r="M50" s="17" t="s">
        <v>55</v>
      </c>
      <c r="N50" s="17">
        <v>3</v>
      </c>
      <c r="O50" s="17" t="s">
        <v>44</v>
      </c>
      <c r="P50" s="18" t="s">
        <v>46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1:33" s="48" customFormat="1" ht="28.5" customHeight="1">
      <c r="A51" s="93"/>
      <c r="B51" s="93">
        <v>219428</v>
      </c>
      <c r="C51" s="93" t="s">
        <v>92</v>
      </c>
      <c r="D51" s="93" t="s">
        <v>93</v>
      </c>
      <c r="E51" s="93" t="s">
        <v>60</v>
      </c>
      <c r="F51" s="93"/>
      <c r="G51" s="93"/>
      <c r="H51" s="93"/>
      <c r="I51" s="93">
        <v>23.5</v>
      </c>
      <c r="J51" s="93" t="s">
        <v>94</v>
      </c>
      <c r="K51" s="93"/>
      <c r="L51" s="93"/>
      <c r="M51" s="17" t="s">
        <v>54</v>
      </c>
      <c r="N51" s="17">
        <v>1</v>
      </c>
      <c r="O51" s="17" t="s">
        <v>44</v>
      </c>
      <c r="P51" s="18" t="s">
        <v>46</v>
      </c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</row>
    <row r="52" spans="1:33" s="48" customFormat="1" ht="28.5" customHeight="1">
      <c r="A52" s="93"/>
      <c r="B52" s="93">
        <v>219428</v>
      </c>
      <c r="C52" s="93" t="s">
        <v>92</v>
      </c>
      <c r="D52" s="93" t="s">
        <v>93</v>
      </c>
      <c r="E52" s="93" t="s">
        <v>60</v>
      </c>
      <c r="F52" s="93"/>
      <c r="G52" s="93"/>
      <c r="H52" s="93"/>
      <c r="I52" s="93">
        <v>23.5</v>
      </c>
      <c r="J52" s="93" t="s">
        <v>94</v>
      </c>
      <c r="K52" s="93"/>
      <c r="L52" s="93"/>
      <c r="M52" s="17" t="s">
        <v>96</v>
      </c>
      <c r="N52" s="17">
        <v>4</v>
      </c>
      <c r="O52" s="17" t="s">
        <v>44</v>
      </c>
      <c r="P52" s="18" t="s">
        <v>38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</row>
    <row r="53" spans="1:33" s="46" customFormat="1" ht="28.5" customHeight="1">
      <c r="A53" s="93"/>
      <c r="B53" s="93">
        <v>219428</v>
      </c>
      <c r="C53" s="93" t="s">
        <v>92</v>
      </c>
      <c r="D53" s="93" t="s">
        <v>93</v>
      </c>
      <c r="E53" s="93" t="s">
        <v>60</v>
      </c>
      <c r="F53" s="93"/>
      <c r="G53" s="93"/>
      <c r="H53" s="93"/>
      <c r="I53" s="93">
        <v>23.5</v>
      </c>
      <c r="J53" s="93" t="s">
        <v>94</v>
      </c>
      <c r="K53" s="93"/>
      <c r="L53" s="93"/>
      <c r="M53" s="16" t="s">
        <v>95</v>
      </c>
      <c r="N53" s="16">
        <v>6</v>
      </c>
      <c r="O53" s="29" t="s">
        <v>20</v>
      </c>
      <c r="P53" s="16" t="s">
        <v>46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</row>
    <row r="54" spans="1:33" s="46" customFormat="1" ht="28.5" customHeight="1">
      <c r="A54" s="93"/>
      <c r="B54" s="93">
        <v>219428</v>
      </c>
      <c r="C54" s="93" t="s">
        <v>92</v>
      </c>
      <c r="D54" s="93" t="s">
        <v>93</v>
      </c>
      <c r="E54" s="93" t="s">
        <v>60</v>
      </c>
      <c r="F54" s="93"/>
      <c r="G54" s="93"/>
      <c r="H54" s="93"/>
      <c r="I54" s="93">
        <v>23.5</v>
      </c>
      <c r="J54" s="93" t="s">
        <v>94</v>
      </c>
      <c r="K54" s="93"/>
      <c r="L54" s="93"/>
      <c r="M54" s="16" t="s">
        <v>55</v>
      </c>
      <c r="N54" s="16">
        <v>3</v>
      </c>
      <c r="O54" s="29" t="s">
        <v>20</v>
      </c>
      <c r="P54" s="16" t="s">
        <v>46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</row>
    <row r="55" spans="1:33" s="48" customFormat="1" ht="28.5" customHeight="1">
      <c r="A55" s="93"/>
      <c r="B55" s="93">
        <v>219428</v>
      </c>
      <c r="C55" s="93" t="s">
        <v>92</v>
      </c>
      <c r="D55" s="93" t="s">
        <v>93</v>
      </c>
      <c r="E55" s="93" t="s">
        <v>60</v>
      </c>
      <c r="F55" s="93"/>
      <c r="G55" s="93"/>
      <c r="H55" s="93"/>
      <c r="I55" s="93">
        <v>23.5</v>
      </c>
      <c r="J55" s="93" t="s">
        <v>94</v>
      </c>
      <c r="K55" s="93"/>
      <c r="L55" s="93"/>
      <c r="M55" s="16" t="s">
        <v>54</v>
      </c>
      <c r="N55" s="16">
        <v>1</v>
      </c>
      <c r="O55" s="29" t="s">
        <v>20</v>
      </c>
      <c r="P55" s="16" t="s">
        <v>46</v>
      </c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</row>
    <row r="56" spans="1:33" s="48" customFormat="1" ht="28.5" customHeight="1">
      <c r="A56" s="93"/>
      <c r="B56" s="93">
        <v>219428</v>
      </c>
      <c r="C56" s="93" t="s">
        <v>92</v>
      </c>
      <c r="D56" s="93" t="s">
        <v>93</v>
      </c>
      <c r="E56" s="93" t="s">
        <v>60</v>
      </c>
      <c r="F56" s="93"/>
      <c r="G56" s="93"/>
      <c r="H56" s="93"/>
      <c r="I56" s="93">
        <v>23.5</v>
      </c>
      <c r="J56" s="93" t="s">
        <v>94</v>
      </c>
      <c r="K56" s="93"/>
      <c r="L56" s="93"/>
      <c r="M56" s="16" t="s">
        <v>96</v>
      </c>
      <c r="N56" s="16">
        <v>4</v>
      </c>
      <c r="O56" s="29" t="s">
        <v>20</v>
      </c>
      <c r="P56" s="16" t="s">
        <v>46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s="48" customFormat="1" ht="28.5" customHeight="1">
      <c r="A57" s="89"/>
      <c r="B57" s="89">
        <v>219428</v>
      </c>
      <c r="C57" s="89" t="s">
        <v>92</v>
      </c>
      <c r="D57" s="89" t="s">
        <v>93</v>
      </c>
      <c r="E57" s="89" t="s">
        <v>60</v>
      </c>
      <c r="F57" s="89"/>
      <c r="G57" s="89"/>
      <c r="H57" s="89"/>
      <c r="I57" s="89">
        <v>23.5</v>
      </c>
      <c r="J57" s="89" t="s">
        <v>94</v>
      </c>
      <c r="K57" s="89"/>
      <c r="L57" s="16">
        <f>I49+4</f>
        <v>27.5</v>
      </c>
      <c r="M57" s="16" t="s">
        <v>57</v>
      </c>
      <c r="N57" s="16">
        <v>2</v>
      </c>
      <c r="O57" s="29" t="s">
        <v>20</v>
      </c>
      <c r="P57" s="7" t="s">
        <v>21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</row>
    <row r="58" spans="1:33" s="46" customFormat="1" ht="25.5">
      <c r="A58" s="88">
        <v>12</v>
      </c>
      <c r="B58" s="88">
        <v>227729</v>
      </c>
      <c r="C58" s="88" t="s">
        <v>97</v>
      </c>
      <c r="D58" s="88" t="s">
        <v>41</v>
      </c>
      <c r="E58" s="88" t="s">
        <v>60</v>
      </c>
      <c r="F58" s="16" t="s">
        <v>98</v>
      </c>
      <c r="G58" s="88">
        <v>20</v>
      </c>
      <c r="H58" s="88"/>
      <c r="I58" s="88">
        <v>20.375</v>
      </c>
      <c r="J58" s="88" t="s">
        <v>99</v>
      </c>
      <c r="K58" s="88"/>
      <c r="L58" s="88"/>
      <c r="M58" s="17" t="s">
        <v>100</v>
      </c>
      <c r="N58" s="17">
        <v>5</v>
      </c>
      <c r="O58" s="17" t="s">
        <v>64</v>
      </c>
      <c r="P58" s="49" t="s">
        <v>71</v>
      </c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</row>
    <row r="59" spans="1:33" s="46" customFormat="1" ht="25.5">
      <c r="A59" s="93"/>
      <c r="B59" s="93">
        <v>227729</v>
      </c>
      <c r="C59" s="93" t="s">
        <v>97</v>
      </c>
      <c r="D59" s="93" t="s">
        <v>41</v>
      </c>
      <c r="E59" s="93" t="s">
        <v>60</v>
      </c>
      <c r="F59" s="88" t="s">
        <v>98</v>
      </c>
      <c r="G59" s="93"/>
      <c r="H59" s="93"/>
      <c r="I59" s="93">
        <v>20.375</v>
      </c>
      <c r="J59" s="93" t="s">
        <v>99</v>
      </c>
      <c r="K59" s="93"/>
      <c r="L59" s="93"/>
      <c r="M59" s="17" t="s">
        <v>101</v>
      </c>
      <c r="N59" s="17">
        <v>5</v>
      </c>
      <c r="O59" s="17" t="s">
        <v>64</v>
      </c>
      <c r="P59" s="18" t="s">
        <v>21</v>
      </c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</row>
    <row r="60" spans="1:33" s="46" customFormat="1" ht="25.5">
      <c r="A60" s="93"/>
      <c r="B60" s="93">
        <v>227729</v>
      </c>
      <c r="C60" s="93" t="s">
        <v>97</v>
      </c>
      <c r="D60" s="93" t="s">
        <v>41</v>
      </c>
      <c r="E60" s="93" t="s">
        <v>60</v>
      </c>
      <c r="F60" s="93"/>
      <c r="G60" s="93"/>
      <c r="H60" s="93"/>
      <c r="I60" s="93">
        <v>20.375</v>
      </c>
      <c r="J60" s="93" t="s">
        <v>99</v>
      </c>
      <c r="K60" s="93"/>
      <c r="L60" s="93"/>
      <c r="M60" s="17" t="s">
        <v>80</v>
      </c>
      <c r="N60" s="17">
        <v>3</v>
      </c>
      <c r="O60" s="17" t="s">
        <v>64</v>
      </c>
      <c r="P60" s="18" t="s">
        <v>21</v>
      </c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</row>
    <row r="61" spans="1:33" s="46" customFormat="1" ht="12.75">
      <c r="A61" s="93"/>
      <c r="B61" s="93">
        <v>227729</v>
      </c>
      <c r="C61" s="93" t="s">
        <v>97</v>
      </c>
      <c r="D61" s="93" t="s">
        <v>41</v>
      </c>
      <c r="E61" s="93" t="s">
        <v>60</v>
      </c>
      <c r="F61" s="93"/>
      <c r="G61" s="93"/>
      <c r="H61" s="93"/>
      <c r="I61" s="93">
        <v>20.375</v>
      </c>
      <c r="J61" s="93" t="s">
        <v>99</v>
      </c>
      <c r="K61" s="93"/>
      <c r="L61" s="93"/>
      <c r="M61" s="16" t="s">
        <v>100</v>
      </c>
      <c r="N61" s="16">
        <v>5</v>
      </c>
      <c r="O61" s="29" t="s">
        <v>20</v>
      </c>
      <c r="P61" s="16" t="s">
        <v>46</v>
      </c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  <row r="62" spans="1:33" s="46" customFormat="1" ht="38.25">
      <c r="A62" s="93"/>
      <c r="B62" s="93">
        <v>227729</v>
      </c>
      <c r="C62" s="93" t="s">
        <v>97</v>
      </c>
      <c r="D62" s="93" t="s">
        <v>41</v>
      </c>
      <c r="E62" s="93" t="s">
        <v>60</v>
      </c>
      <c r="F62" s="93"/>
      <c r="G62" s="93"/>
      <c r="H62" s="93"/>
      <c r="I62" s="93">
        <v>20.375</v>
      </c>
      <c r="J62" s="93" t="s">
        <v>99</v>
      </c>
      <c r="K62" s="93"/>
      <c r="L62" s="93"/>
      <c r="M62" s="16" t="s">
        <v>101</v>
      </c>
      <c r="N62" s="16">
        <v>6</v>
      </c>
      <c r="O62" s="29" t="s">
        <v>20</v>
      </c>
      <c r="P62" s="7" t="s">
        <v>38</v>
      </c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</row>
    <row r="63" spans="1:33" s="46" customFormat="1" ht="12.75">
      <c r="A63" s="93"/>
      <c r="B63" s="93">
        <v>227729</v>
      </c>
      <c r="C63" s="93" t="s">
        <v>97</v>
      </c>
      <c r="D63" s="93" t="s">
        <v>41</v>
      </c>
      <c r="E63" s="93" t="s">
        <v>60</v>
      </c>
      <c r="F63" s="93"/>
      <c r="G63" s="93"/>
      <c r="H63" s="93"/>
      <c r="I63" s="93">
        <v>20.375</v>
      </c>
      <c r="J63" s="93" t="s">
        <v>99</v>
      </c>
      <c r="K63" s="93"/>
      <c r="L63" s="89"/>
      <c r="M63" s="16" t="s">
        <v>80</v>
      </c>
      <c r="N63" s="16">
        <v>3</v>
      </c>
      <c r="O63" s="29" t="s">
        <v>20</v>
      </c>
      <c r="P63" s="16" t="s">
        <v>46</v>
      </c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</row>
    <row r="64" spans="1:33" s="46" customFormat="1" ht="36" customHeight="1">
      <c r="A64" s="89"/>
      <c r="B64" s="89">
        <v>227729</v>
      </c>
      <c r="C64" s="89" t="s">
        <v>97</v>
      </c>
      <c r="D64" s="89" t="s">
        <v>41</v>
      </c>
      <c r="E64" s="89" t="s">
        <v>60</v>
      </c>
      <c r="F64" s="100"/>
      <c r="G64" s="100"/>
      <c r="H64" s="100"/>
      <c r="I64" s="100">
        <v>20.375</v>
      </c>
      <c r="J64" s="100" t="s">
        <v>99</v>
      </c>
      <c r="K64" s="100"/>
      <c r="L64" s="16">
        <v>20.375</v>
      </c>
      <c r="M64" s="16" t="s">
        <v>102</v>
      </c>
      <c r="N64" s="16">
        <v>3</v>
      </c>
      <c r="O64" s="29" t="s">
        <v>20</v>
      </c>
      <c r="P64" s="7" t="s">
        <v>21</v>
      </c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</row>
    <row r="65" spans="1:33" s="48" customFormat="1" ht="32.25" customHeight="1">
      <c r="A65" s="54">
        <v>13</v>
      </c>
      <c r="B65" s="54">
        <v>210231</v>
      </c>
      <c r="C65" s="54" t="s">
        <v>103</v>
      </c>
      <c r="D65" s="54" t="s">
        <v>104</v>
      </c>
      <c r="E65" s="54" t="s">
        <v>105</v>
      </c>
      <c r="F65" s="54" t="s">
        <v>106</v>
      </c>
      <c r="G65" s="54">
        <v>20</v>
      </c>
      <c r="H65" s="54">
        <v>15</v>
      </c>
      <c r="I65" s="36">
        <v>132.96</v>
      </c>
      <c r="J65" s="16"/>
      <c r="K65" s="35"/>
      <c r="L65" s="51">
        <f t="shared" ref="L65" si="0">I65</f>
        <v>132.96</v>
      </c>
      <c r="M65" s="54" t="s">
        <v>107</v>
      </c>
      <c r="N65" s="55">
        <v>5</v>
      </c>
      <c r="O65" s="29" t="s">
        <v>20</v>
      </c>
      <c r="P65" s="7" t="s">
        <v>21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s="48" customFormat="1" ht="41.25" customHeight="1">
      <c r="A66" s="94">
        <v>14</v>
      </c>
      <c r="B66" s="94">
        <v>154602</v>
      </c>
      <c r="C66" s="94" t="s">
        <v>108</v>
      </c>
      <c r="D66" s="94" t="s">
        <v>109</v>
      </c>
      <c r="E66" s="94" t="s">
        <v>105</v>
      </c>
      <c r="F66" s="94" t="s">
        <v>110</v>
      </c>
      <c r="G66" s="94">
        <v>18</v>
      </c>
      <c r="H66" s="94">
        <v>12</v>
      </c>
      <c r="I66" s="94">
        <v>123.32</v>
      </c>
      <c r="J66" s="94"/>
      <c r="K66" s="94"/>
      <c r="L66" s="94">
        <f>I66</f>
        <v>123.32</v>
      </c>
      <c r="M66" s="56" t="s">
        <v>111</v>
      </c>
      <c r="N66" s="31">
        <v>1</v>
      </c>
      <c r="O66" s="45" t="s">
        <v>44</v>
      </c>
      <c r="P66" s="18" t="s">
        <v>38</v>
      </c>
    </row>
    <row r="67" spans="1:33" s="48" customFormat="1" ht="41.25" customHeight="1">
      <c r="A67" s="95"/>
      <c r="B67" s="95">
        <v>154602</v>
      </c>
      <c r="C67" s="95" t="s">
        <v>108</v>
      </c>
      <c r="D67" s="95" t="s">
        <v>109</v>
      </c>
      <c r="E67" s="95" t="s">
        <v>105</v>
      </c>
      <c r="F67" s="95" t="s">
        <v>110</v>
      </c>
      <c r="G67" s="95">
        <v>18</v>
      </c>
      <c r="H67" s="95">
        <v>12</v>
      </c>
      <c r="I67" s="95">
        <v>123.32</v>
      </c>
      <c r="J67" s="95"/>
      <c r="K67" s="95"/>
      <c r="L67" s="95"/>
      <c r="M67" s="57" t="s">
        <v>111</v>
      </c>
      <c r="N67" s="38">
        <v>1</v>
      </c>
      <c r="O67" s="29" t="s">
        <v>20</v>
      </c>
      <c r="P67" s="16" t="s">
        <v>46</v>
      </c>
    </row>
    <row r="68" spans="1:33" s="48" customFormat="1" ht="41.25" customHeight="1">
      <c r="A68" s="101"/>
      <c r="B68" s="101">
        <v>154602</v>
      </c>
      <c r="C68" s="101" t="s">
        <v>108</v>
      </c>
      <c r="D68" s="101" t="s">
        <v>109</v>
      </c>
      <c r="E68" s="101" t="s">
        <v>105</v>
      </c>
      <c r="F68" s="101" t="s">
        <v>110</v>
      </c>
      <c r="G68" s="101">
        <v>18</v>
      </c>
      <c r="H68" s="101">
        <v>12</v>
      </c>
      <c r="I68" s="101">
        <v>123.32</v>
      </c>
      <c r="J68" s="101"/>
      <c r="K68" s="101"/>
      <c r="L68" s="101"/>
      <c r="M68" s="57" t="s">
        <v>47</v>
      </c>
      <c r="N68" s="38">
        <v>5</v>
      </c>
      <c r="O68" s="29" t="s">
        <v>20</v>
      </c>
      <c r="P68" s="7" t="s">
        <v>21</v>
      </c>
    </row>
    <row r="69" spans="1:33" s="48" customFormat="1" ht="25.5">
      <c r="A69" s="94">
        <v>15</v>
      </c>
      <c r="B69" s="94">
        <v>194129</v>
      </c>
      <c r="C69" s="97" t="s">
        <v>112</v>
      </c>
      <c r="D69" s="97" t="s">
        <v>113</v>
      </c>
      <c r="E69" s="94" t="s">
        <v>105</v>
      </c>
      <c r="F69" s="94" t="s">
        <v>114</v>
      </c>
      <c r="G69" s="94">
        <v>18</v>
      </c>
      <c r="H69" s="94">
        <v>10</v>
      </c>
      <c r="I69" s="94">
        <v>122.84</v>
      </c>
      <c r="J69" s="94"/>
      <c r="K69" s="94"/>
      <c r="L69" s="94">
        <f t="shared" ref="L69:L71" si="1">I69</f>
        <v>122.84</v>
      </c>
      <c r="M69" s="58" t="s">
        <v>90</v>
      </c>
      <c r="N69" s="31">
        <v>3</v>
      </c>
      <c r="O69" s="45" t="s">
        <v>115</v>
      </c>
      <c r="P69" s="18" t="s">
        <v>21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s="48" customFormat="1" ht="12.75">
      <c r="A70" s="95"/>
      <c r="B70" s="95">
        <v>194129</v>
      </c>
      <c r="C70" s="98" t="s">
        <v>112</v>
      </c>
      <c r="D70" s="98" t="s">
        <v>113</v>
      </c>
      <c r="E70" s="95" t="s">
        <v>105</v>
      </c>
      <c r="F70" s="95" t="s">
        <v>114</v>
      </c>
      <c r="G70" s="95">
        <v>18</v>
      </c>
      <c r="H70" s="95">
        <v>10</v>
      </c>
      <c r="I70" s="95">
        <v>122.84</v>
      </c>
      <c r="J70" s="95"/>
      <c r="K70" s="95"/>
      <c r="L70" s="95">
        <f t="shared" si="1"/>
        <v>122.84</v>
      </c>
      <c r="M70" s="51" t="s">
        <v>90</v>
      </c>
      <c r="N70" s="38">
        <v>3</v>
      </c>
      <c r="O70" s="29" t="s">
        <v>20</v>
      </c>
      <c r="P70" s="16" t="s">
        <v>46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 s="48" customFormat="1" ht="25.5">
      <c r="A71" s="96"/>
      <c r="B71" s="96">
        <v>194129</v>
      </c>
      <c r="C71" s="99" t="s">
        <v>112</v>
      </c>
      <c r="D71" s="99" t="s">
        <v>113</v>
      </c>
      <c r="E71" s="96" t="s">
        <v>105</v>
      </c>
      <c r="F71" s="96" t="s">
        <v>114</v>
      </c>
      <c r="G71" s="96">
        <v>18</v>
      </c>
      <c r="H71" s="96">
        <v>10</v>
      </c>
      <c r="I71" s="96">
        <v>122.84</v>
      </c>
      <c r="J71" s="96"/>
      <c r="K71" s="96"/>
      <c r="L71" s="96">
        <f t="shared" si="1"/>
        <v>122.84</v>
      </c>
      <c r="M71" s="80" t="s">
        <v>116</v>
      </c>
      <c r="N71" s="81">
        <v>5</v>
      </c>
      <c r="O71" s="29" t="s">
        <v>20</v>
      </c>
      <c r="P71" s="7" t="s">
        <v>21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 s="34" customFormat="1" ht="38.25">
      <c r="A72" s="85">
        <v>16</v>
      </c>
      <c r="B72" s="85">
        <v>724426</v>
      </c>
      <c r="C72" s="85" t="s">
        <v>118</v>
      </c>
      <c r="D72" s="85" t="s">
        <v>119</v>
      </c>
      <c r="E72" s="85" t="s">
        <v>105</v>
      </c>
      <c r="F72" s="23" t="s">
        <v>120</v>
      </c>
      <c r="G72" s="85">
        <v>21</v>
      </c>
      <c r="H72" s="23"/>
      <c r="I72" s="85">
        <v>50.332999999999998</v>
      </c>
      <c r="J72" s="85" t="s">
        <v>99</v>
      </c>
      <c r="K72" s="85"/>
      <c r="L72" s="85">
        <f>I72+4</f>
        <v>54.332999999999998</v>
      </c>
      <c r="M72" s="59" t="s">
        <v>121</v>
      </c>
      <c r="N72" s="17">
        <v>15</v>
      </c>
      <c r="O72" s="17" t="s">
        <v>44</v>
      </c>
      <c r="P72" s="17" t="s">
        <v>29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33" s="34" customFormat="1" ht="28.5" customHeight="1">
      <c r="A73" s="87"/>
      <c r="B73" s="87">
        <v>724426</v>
      </c>
      <c r="C73" s="87" t="s">
        <v>118</v>
      </c>
      <c r="D73" s="87" t="s">
        <v>119</v>
      </c>
      <c r="E73" s="87" t="s">
        <v>105</v>
      </c>
      <c r="F73" s="85" t="s">
        <v>121</v>
      </c>
      <c r="G73" s="87">
        <v>21</v>
      </c>
      <c r="H73" s="85">
        <v>15</v>
      </c>
      <c r="I73" s="87">
        <v>50.332999999999998</v>
      </c>
      <c r="J73" s="87" t="s">
        <v>99</v>
      </c>
      <c r="K73" s="87"/>
      <c r="L73" s="87"/>
      <c r="M73" s="59" t="s">
        <v>47</v>
      </c>
      <c r="N73" s="17">
        <v>6</v>
      </c>
      <c r="O73" s="17" t="s">
        <v>44</v>
      </c>
      <c r="P73" s="18" t="s">
        <v>38</v>
      </c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s="34" customFormat="1" ht="28.5" customHeight="1">
      <c r="A74" s="87"/>
      <c r="B74" s="87">
        <v>724426</v>
      </c>
      <c r="C74" s="87" t="s">
        <v>118</v>
      </c>
      <c r="D74" s="87" t="s">
        <v>119</v>
      </c>
      <c r="E74" s="87" t="s">
        <v>105</v>
      </c>
      <c r="F74" s="87"/>
      <c r="G74" s="87">
        <v>21</v>
      </c>
      <c r="H74" s="86"/>
      <c r="I74" s="87">
        <v>50.332999999999998</v>
      </c>
      <c r="J74" s="87" t="s">
        <v>99</v>
      </c>
      <c r="K74" s="87"/>
      <c r="L74" s="87"/>
      <c r="M74" s="60" t="s">
        <v>121</v>
      </c>
      <c r="N74" s="61">
        <v>17</v>
      </c>
      <c r="O74" s="29" t="s">
        <v>20</v>
      </c>
      <c r="P74" s="16" t="s">
        <v>29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1:33" s="34" customFormat="1" ht="28.5" customHeight="1">
      <c r="A75" s="87"/>
      <c r="B75" s="87">
        <v>724426</v>
      </c>
      <c r="C75" s="87" t="s">
        <v>118</v>
      </c>
      <c r="D75" s="87" t="s">
        <v>119</v>
      </c>
      <c r="E75" s="87" t="s">
        <v>105</v>
      </c>
      <c r="F75" s="87"/>
      <c r="G75" s="87">
        <v>21</v>
      </c>
      <c r="H75" s="85">
        <v>17</v>
      </c>
      <c r="I75" s="87">
        <v>50.332999999999998</v>
      </c>
      <c r="J75" s="87" t="s">
        <v>99</v>
      </c>
      <c r="K75" s="87"/>
      <c r="L75" s="87"/>
      <c r="M75" s="62" t="s">
        <v>47</v>
      </c>
      <c r="N75" s="16">
        <v>6</v>
      </c>
      <c r="O75" s="29" t="s">
        <v>20</v>
      </c>
      <c r="P75" s="16" t="s">
        <v>56</v>
      </c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1:33" s="34" customFormat="1" ht="28.5" customHeight="1">
      <c r="A76" s="86"/>
      <c r="B76" s="86">
        <v>724426</v>
      </c>
      <c r="C76" s="86" t="s">
        <v>118</v>
      </c>
      <c r="D76" s="86" t="s">
        <v>119</v>
      </c>
      <c r="E76" s="86" t="s">
        <v>105</v>
      </c>
      <c r="F76" s="86"/>
      <c r="G76" s="86">
        <v>21</v>
      </c>
      <c r="H76" s="86"/>
      <c r="I76" s="86">
        <v>50.332999999999998</v>
      </c>
      <c r="J76" s="86" t="s">
        <v>99</v>
      </c>
      <c r="K76" s="86"/>
      <c r="L76" s="23">
        <f>I72</f>
        <v>50.332999999999998</v>
      </c>
      <c r="M76" s="62" t="s">
        <v>122</v>
      </c>
      <c r="N76" s="16">
        <v>4</v>
      </c>
      <c r="O76" s="29" t="s">
        <v>20</v>
      </c>
      <c r="P76" s="7" t="s">
        <v>21</v>
      </c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7" spans="1:33" s="46" customFormat="1" ht="38.25">
      <c r="A77" s="85">
        <v>17</v>
      </c>
      <c r="B77" s="85">
        <v>224625</v>
      </c>
      <c r="C77" s="85" t="s">
        <v>123</v>
      </c>
      <c r="D77" s="85" t="s">
        <v>124</v>
      </c>
      <c r="E77" s="85" t="s">
        <v>105</v>
      </c>
      <c r="F77" s="23" t="s">
        <v>125</v>
      </c>
      <c r="G77" s="88">
        <v>20</v>
      </c>
      <c r="H77" s="16"/>
      <c r="I77" s="88">
        <v>26.5</v>
      </c>
      <c r="J77" s="88"/>
      <c r="K77" s="88"/>
      <c r="L77" s="88">
        <f>I77</f>
        <v>26.5</v>
      </c>
      <c r="M77" s="59" t="s">
        <v>126</v>
      </c>
      <c r="N77" s="63">
        <v>15</v>
      </c>
      <c r="O77" s="45" t="s">
        <v>115</v>
      </c>
      <c r="P77" s="17" t="s">
        <v>29</v>
      </c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</row>
    <row r="78" spans="1:33" s="46" customFormat="1" ht="25.5">
      <c r="A78" s="87"/>
      <c r="B78" s="87">
        <v>224625</v>
      </c>
      <c r="C78" s="87" t="s">
        <v>123</v>
      </c>
      <c r="D78" s="87" t="s">
        <v>124</v>
      </c>
      <c r="E78" s="87" t="s">
        <v>105</v>
      </c>
      <c r="F78" s="88" t="s">
        <v>126</v>
      </c>
      <c r="G78" s="93"/>
      <c r="H78" s="88">
        <v>15</v>
      </c>
      <c r="I78" s="93">
        <v>26.5</v>
      </c>
      <c r="J78" s="93"/>
      <c r="K78" s="93"/>
      <c r="L78" s="93"/>
      <c r="M78" s="62" t="s">
        <v>126</v>
      </c>
      <c r="N78" s="64">
        <v>15</v>
      </c>
      <c r="O78" s="29" t="s">
        <v>20</v>
      </c>
      <c r="P78" s="16" t="s">
        <v>46</v>
      </c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</row>
    <row r="79" spans="1:33" s="46" customFormat="1" ht="25.5">
      <c r="A79" s="86"/>
      <c r="B79" s="86">
        <v>224625</v>
      </c>
      <c r="C79" s="86" t="s">
        <v>123</v>
      </c>
      <c r="D79" s="86" t="s">
        <v>124</v>
      </c>
      <c r="E79" s="86" t="s">
        <v>105</v>
      </c>
      <c r="F79" s="89"/>
      <c r="G79" s="89"/>
      <c r="H79" s="89"/>
      <c r="I79" s="89">
        <v>26.5</v>
      </c>
      <c r="J79" s="89"/>
      <c r="K79" s="89"/>
      <c r="L79" s="89"/>
      <c r="M79" s="29" t="s">
        <v>127</v>
      </c>
      <c r="N79" s="64">
        <v>3</v>
      </c>
      <c r="O79" s="29" t="s">
        <v>20</v>
      </c>
      <c r="P79" s="7" t="s">
        <v>21</v>
      </c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</row>
    <row r="80" spans="1:33" s="46" customFormat="1" ht="38.25">
      <c r="A80" s="85">
        <v>18</v>
      </c>
      <c r="B80" s="85">
        <v>210227</v>
      </c>
      <c r="C80" s="85" t="s">
        <v>128</v>
      </c>
      <c r="D80" s="85" t="s">
        <v>129</v>
      </c>
      <c r="E80" s="85" t="s">
        <v>105</v>
      </c>
      <c r="F80" s="23" t="s">
        <v>130</v>
      </c>
      <c r="G80" s="85">
        <v>20</v>
      </c>
      <c r="H80" s="16"/>
      <c r="I80" s="85">
        <v>25.5</v>
      </c>
      <c r="J80" s="85" t="s">
        <v>86</v>
      </c>
      <c r="K80" s="85" t="s">
        <v>35</v>
      </c>
      <c r="L80" s="85">
        <f>I80</f>
        <v>25.5</v>
      </c>
      <c r="M80" s="63" t="s">
        <v>117</v>
      </c>
      <c r="N80" s="65">
        <v>9</v>
      </c>
      <c r="O80" s="45" t="s">
        <v>115</v>
      </c>
      <c r="P80" s="17" t="s">
        <v>29</v>
      </c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</row>
    <row r="81" spans="1:33" s="46" customFormat="1" ht="12.75">
      <c r="A81" s="87"/>
      <c r="B81" s="87">
        <v>210227</v>
      </c>
      <c r="C81" s="87" t="s">
        <v>128</v>
      </c>
      <c r="D81" s="87" t="s">
        <v>129</v>
      </c>
      <c r="E81" s="87" t="s">
        <v>105</v>
      </c>
      <c r="F81" s="88" t="s">
        <v>117</v>
      </c>
      <c r="G81" s="87">
        <v>20</v>
      </c>
      <c r="H81" s="88">
        <v>9</v>
      </c>
      <c r="I81" s="87">
        <v>25.5</v>
      </c>
      <c r="J81" s="87" t="s">
        <v>86</v>
      </c>
      <c r="K81" s="87" t="s">
        <v>35</v>
      </c>
      <c r="L81" s="87">
        <f>I81</f>
        <v>25.5</v>
      </c>
      <c r="M81" s="64" t="s">
        <v>117</v>
      </c>
      <c r="N81" s="66">
        <v>9</v>
      </c>
      <c r="O81" s="29" t="s">
        <v>20</v>
      </c>
      <c r="P81" s="16" t="s">
        <v>46</v>
      </c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</row>
    <row r="82" spans="1:33" s="46" customFormat="1" ht="25.5">
      <c r="A82" s="86"/>
      <c r="B82" s="86">
        <v>210227</v>
      </c>
      <c r="C82" s="86" t="s">
        <v>128</v>
      </c>
      <c r="D82" s="86" t="s">
        <v>129</v>
      </c>
      <c r="E82" s="86" t="s">
        <v>105</v>
      </c>
      <c r="F82" s="89"/>
      <c r="G82" s="86">
        <v>20</v>
      </c>
      <c r="H82" s="89"/>
      <c r="I82" s="86">
        <v>25.5</v>
      </c>
      <c r="J82" s="86" t="s">
        <v>86</v>
      </c>
      <c r="K82" s="86" t="s">
        <v>35</v>
      </c>
      <c r="L82" s="86">
        <f>I82</f>
        <v>25.5</v>
      </c>
      <c r="M82" s="64" t="s">
        <v>131</v>
      </c>
      <c r="N82" s="66">
        <v>8</v>
      </c>
      <c r="O82" s="29" t="s">
        <v>20</v>
      </c>
      <c r="P82" s="7" t="s">
        <v>21</v>
      </c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</row>
    <row r="83" spans="1:33" s="5" customFormat="1" ht="25.5">
      <c r="A83" s="82">
        <v>19</v>
      </c>
      <c r="B83" s="82" t="s">
        <v>48</v>
      </c>
      <c r="C83" s="82" t="s">
        <v>132</v>
      </c>
      <c r="D83" s="82" t="s">
        <v>133</v>
      </c>
      <c r="E83" s="82" t="s">
        <v>134</v>
      </c>
      <c r="F83" s="82" t="s">
        <v>48</v>
      </c>
      <c r="G83" s="85">
        <v>23</v>
      </c>
      <c r="H83" s="82"/>
      <c r="I83" s="82"/>
      <c r="J83" s="82"/>
      <c r="K83" s="82"/>
      <c r="L83" s="82"/>
      <c r="M83" s="59" t="s">
        <v>135</v>
      </c>
      <c r="N83" s="17">
        <v>16</v>
      </c>
      <c r="O83" s="17" t="s">
        <v>136</v>
      </c>
      <c r="P83" s="17" t="s">
        <v>137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5" customFormat="1" ht="25.5">
      <c r="A84" s="83"/>
      <c r="B84" s="83" t="s">
        <v>48</v>
      </c>
      <c r="C84" s="83" t="s">
        <v>132</v>
      </c>
      <c r="D84" s="83" t="s">
        <v>133</v>
      </c>
      <c r="E84" s="83" t="s">
        <v>134</v>
      </c>
      <c r="F84" s="83" t="s">
        <v>48</v>
      </c>
      <c r="G84" s="86"/>
      <c r="H84" s="83"/>
      <c r="I84" s="83"/>
      <c r="J84" s="83"/>
      <c r="K84" s="83"/>
      <c r="L84" s="83"/>
      <c r="M84" s="59" t="s">
        <v>138</v>
      </c>
      <c r="N84" s="17">
        <v>7</v>
      </c>
      <c r="O84" s="17" t="s">
        <v>136</v>
      </c>
      <c r="P84" s="18" t="s">
        <v>21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s="5" customFormat="1" ht="25.5">
      <c r="A85" s="83"/>
      <c r="B85" s="83" t="s">
        <v>48</v>
      </c>
      <c r="C85" s="83" t="s">
        <v>132</v>
      </c>
      <c r="D85" s="83" t="s">
        <v>133</v>
      </c>
      <c r="E85" s="83" t="s">
        <v>134</v>
      </c>
      <c r="F85" s="83" t="s">
        <v>48</v>
      </c>
      <c r="G85" s="85">
        <v>21</v>
      </c>
      <c r="H85" s="83"/>
      <c r="I85" s="83"/>
      <c r="J85" s="83"/>
      <c r="K85" s="83"/>
      <c r="L85" s="83"/>
      <c r="M85" s="67" t="s">
        <v>135</v>
      </c>
      <c r="N85" s="23">
        <v>14</v>
      </c>
      <c r="O85" s="68">
        <v>45195</v>
      </c>
      <c r="P85" s="23" t="s">
        <v>139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5" customFormat="1" ht="25.5">
      <c r="A86" s="84"/>
      <c r="B86" s="84" t="s">
        <v>48</v>
      </c>
      <c r="C86" s="84" t="s">
        <v>132</v>
      </c>
      <c r="D86" s="84" t="s">
        <v>133</v>
      </c>
      <c r="E86" s="84" t="s">
        <v>134</v>
      </c>
      <c r="F86" s="84" t="s">
        <v>48</v>
      </c>
      <c r="G86" s="86"/>
      <c r="H86" s="84"/>
      <c r="I86" s="84"/>
      <c r="J86" s="84"/>
      <c r="K86" s="84"/>
      <c r="L86" s="84"/>
      <c r="M86" s="67" t="s">
        <v>138</v>
      </c>
      <c r="N86" s="23">
        <v>7</v>
      </c>
      <c r="O86" s="29" t="s">
        <v>20</v>
      </c>
      <c r="P86" s="16" t="s">
        <v>46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5" customFormat="1" ht="29.25" customHeight="1">
      <c r="A87" s="6">
        <v>20</v>
      </c>
      <c r="B87" s="6">
        <v>178331</v>
      </c>
      <c r="C87" s="16" t="s">
        <v>140</v>
      </c>
      <c r="D87" s="16" t="s">
        <v>141</v>
      </c>
      <c r="E87" s="16" t="s">
        <v>142</v>
      </c>
      <c r="F87" s="16" t="s">
        <v>143</v>
      </c>
      <c r="G87" s="16">
        <v>18</v>
      </c>
      <c r="H87" s="16">
        <v>16</v>
      </c>
      <c r="I87" s="6"/>
      <c r="J87" s="6"/>
      <c r="K87" s="6"/>
      <c r="L87" s="16"/>
      <c r="M87" s="62" t="s">
        <v>144</v>
      </c>
      <c r="N87" s="6">
        <v>2</v>
      </c>
      <c r="O87" s="29" t="s">
        <v>20</v>
      </c>
      <c r="P87" s="7" t="s">
        <v>21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>
      <c r="O88" s="69"/>
      <c r="P88" s="69"/>
    </row>
    <row r="89" spans="1:33">
      <c r="O89" s="69"/>
      <c r="P89" s="69"/>
    </row>
    <row r="90" spans="1:33">
      <c r="O90" s="69"/>
      <c r="P90" s="69"/>
    </row>
    <row r="91" spans="1:33">
      <c r="O91" s="69"/>
      <c r="P91" s="69"/>
    </row>
    <row r="92" spans="1:33">
      <c r="O92" s="69"/>
      <c r="P92" s="69"/>
    </row>
    <row r="93" spans="1:33">
      <c r="O93" s="69"/>
      <c r="P93" s="69"/>
    </row>
    <row r="94" spans="1:33">
      <c r="O94" s="69"/>
      <c r="P94" s="69"/>
    </row>
    <row r="95" spans="1:33">
      <c r="O95" s="69"/>
      <c r="P95" s="69"/>
    </row>
    <row r="96" spans="1:33">
      <c r="O96" s="69"/>
      <c r="P96" s="69"/>
    </row>
    <row r="97" spans="15:16">
      <c r="O97" s="69"/>
      <c r="P97" s="69"/>
    </row>
    <row r="98" spans="15:16">
      <c r="O98" s="69"/>
      <c r="P98" s="69"/>
    </row>
    <row r="99" spans="15:16">
      <c r="O99" s="69"/>
      <c r="P99" s="69"/>
    </row>
    <row r="100" spans="15:16">
      <c r="O100" s="69"/>
      <c r="P100" s="69"/>
    </row>
    <row r="101" spans="15:16">
      <c r="O101" s="69"/>
      <c r="P101" s="69"/>
    </row>
    <row r="102" spans="15:16">
      <c r="O102" s="69"/>
      <c r="P102" s="69"/>
    </row>
    <row r="103" spans="15:16">
      <c r="O103" s="69"/>
      <c r="P103" s="69"/>
    </row>
    <row r="104" spans="15:16">
      <c r="O104" s="69"/>
      <c r="P104" s="69"/>
    </row>
    <row r="105" spans="15:16">
      <c r="O105" s="69"/>
      <c r="P105" s="69"/>
    </row>
    <row r="106" spans="15:16">
      <c r="O106" s="69"/>
      <c r="P106" s="69"/>
    </row>
    <row r="107" spans="15:16">
      <c r="O107" s="69"/>
      <c r="P107" s="69"/>
    </row>
    <row r="108" spans="15:16">
      <c r="O108" s="69"/>
      <c r="P108" s="69"/>
    </row>
    <row r="109" spans="15:16">
      <c r="O109" s="69"/>
      <c r="P109" s="69"/>
    </row>
    <row r="110" spans="15:16">
      <c r="O110" s="69"/>
      <c r="P110" s="69"/>
    </row>
    <row r="111" spans="15:16">
      <c r="O111" s="69"/>
      <c r="P111" s="69"/>
    </row>
    <row r="112" spans="15:16">
      <c r="O112" s="69"/>
      <c r="P112" s="69"/>
    </row>
    <row r="113" spans="15:16">
      <c r="O113" s="69"/>
      <c r="P113" s="69"/>
    </row>
    <row r="114" spans="15:16">
      <c r="O114" s="69"/>
      <c r="P114" s="69"/>
    </row>
    <row r="115" spans="15:16">
      <c r="O115" s="69"/>
      <c r="P115" s="69"/>
    </row>
    <row r="116" spans="15:16">
      <c r="O116" s="69"/>
      <c r="P116" s="69"/>
    </row>
    <row r="117" spans="15:16">
      <c r="O117" s="69"/>
      <c r="P117" s="69"/>
    </row>
    <row r="118" spans="15:16">
      <c r="O118" s="69"/>
      <c r="P118" s="69"/>
    </row>
    <row r="119" spans="15:16">
      <c r="O119" s="69"/>
      <c r="P119" s="69"/>
    </row>
    <row r="120" spans="15:16">
      <c r="O120" s="69"/>
      <c r="P120" s="69"/>
    </row>
    <row r="121" spans="15:16">
      <c r="O121" s="69"/>
      <c r="P121" s="69"/>
    </row>
    <row r="122" spans="15:16">
      <c r="O122" s="69"/>
      <c r="P122" s="69"/>
    </row>
    <row r="123" spans="15:16">
      <c r="O123" s="69"/>
      <c r="P123" s="69"/>
    </row>
    <row r="124" spans="15:16">
      <c r="O124" s="69"/>
      <c r="P124" s="69"/>
    </row>
    <row r="125" spans="15:16">
      <c r="O125" s="69"/>
      <c r="P125" s="69"/>
    </row>
    <row r="126" spans="15:16">
      <c r="O126" s="69"/>
      <c r="P126" s="69"/>
    </row>
    <row r="127" spans="15:16">
      <c r="O127" s="69"/>
      <c r="P127" s="69"/>
    </row>
    <row r="128" spans="15:16">
      <c r="O128" s="69"/>
      <c r="P128" s="69"/>
    </row>
    <row r="129" spans="15:16">
      <c r="O129" s="69"/>
      <c r="P129" s="69"/>
    </row>
    <row r="130" spans="15:16">
      <c r="O130" s="69"/>
      <c r="P130" s="69"/>
    </row>
    <row r="131" spans="15:16">
      <c r="O131" s="69"/>
      <c r="P131" s="69"/>
    </row>
    <row r="132" spans="15:16">
      <c r="O132" s="69"/>
      <c r="P132" s="69"/>
    </row>
    <row r="133" spans="15:16">
      <c r="O133" s="69"/>
      <c r="P133" s="69"/>
    </row>
    <row r="134" spans="15:16">
      <c r="O134" s="69"/>
      <c r="P134" s="69"/>
    </row>
    <row r="135" spans="15:16">
      <c r="O135" s="69"/>
      <c r="P135" s="69"/>
    </row>
    <row r="136" spans="15:16">
      <c r="O136" s="69"/>
      <c r="P136" s="69"/>
    </row>
    <row r="137" spans="15:16">
      <c r="O137" s="69"/>
      <c r="P137" s="69"/>
    </row>
    <row r="138" spans="15:16">
      <c r="O138" s="69"/>
      <c r="P138" s="69"/>
    </row>
    <row r="139" spans="15:16">
      <c r="O139" s="69"/>
      <c r="P139" s="69"/>
    </row>
    <row r="140" spans="15:16">
      <c r="O140" s="69"/>
      <c r="P140" s="69"/>
    </row>
    <row r="141" spans="15:16">
      <c r="O141" s="69"/>
      <c r="P141" s="69"/>
    </row>
    <row r="142" spans="15:16">
      <c r="O142" s="69"/>
      <c r="P142" s="69"/>
    </row>
    <row r="143" spans="15:16">
      <c r="O143" s="69"/>
      <c r="P143" s="69"/>
    </row>
    <row r="144" spans="15:16">
      <c r="O144" s="69"/>
      <c r="P144" s="69"/>
    </row>
    <row r="145" spans="15:16">
      <c r="O145" s="69"/>
      <c r="P145" s="69"/>
    </row>
    <row r="146" spans="15:16">
      <c r="O146" s="69"/>
      <c r="P146" s="69"/>
    </row>
    <row r="147" spans="15:16">
      <c r="O147" s="69"/>
      <c r="P147" s="69"/>
    </row>
    <row r="148" spans="15:16">
      <c r="O148" s="69"/>
      <c r="P148" s="69"/>
    </row>
    <row r="149" spans="15:16">
      <c r="O149" s="69"/>
      <c r="P149" s="69"/>
    </row>
  </sheetData>
  <autoFilter ref="A2:P87">
    <filterColumn colId="14"/>
    <filterColumn colId="15"/>
    <sortState ref="A2:S12">
      <sortCondition ref="E1"/>
    </sortState>
  </autoFilter>
  <mergeCells count="208">
    <mergeCell ref="I16:I24"/>
    <mergeCell ref="J16:J24"/>
    <mergeCell ref="K16:K24"/>
    <mergeCell ref="L16:L24"/>
    <mergeCell ref="H58:H64"/>
    <mergeCell ref="F81:F82"/>
    <mergeCell ref="A16:A24"/>
    <mergeCell ref="B16:B24"/>
    <mergeCell ref="C16:C24"/>
    <mergeCell ref="D16:D24"/>
    <mergeCell ref="E16:E24"/>
    <mergeCell ref="F16:F24"/>
    <mergeCell ref="G16:G24"/>
    <mergeCell ref="H16:H24"/>
    <mergeCell ref="L25:L27"/>
    <mergeCell ref="A28:A31"/>
    <mergeCell ref="B28:B31"/>
    <mergeCell ref="C28:C31"/>
    <mergeCell ref="D28:D31"/>
    <mergeCell ref="E28:E31"/>
    <mergeCell ref="A25:A27"/>
    <mergeCell ref="B25:B27"/>
    <mergeCell ref="C25:C27"/>
    <mergeCell ref="D25:D27"/>
    <mergeCell ref="A1:P1"/>
    <mergeCell ref="A7:A9"/>
    <mergeCell ref="B7:B9"/>
    <mergeCell ref="C7:C9"/>
    <mergeCell ref="D7:D9"/>
    <mergeCell ref="E7:E9"/>
    <mergeCell ref="G7:G9"/>
    <mergeCell ref="H7:H8"/>
    <mergeCell ref="I7:I9"/>
    <mergeCell ref="J7:J9"/>
    <mergeCell ref="H3:H5"/>
    <mergeCell ref="K7:K9"/>
    <mergeCell ref="L7:L9"/>
    <mergeCell ref="F8:F9"/>
    <mergeCell ref="A3:A5"/>
    <mergeCell ref="B3:B5"/>
    <mergeCell ref="C3:C5"/>
    <mergeCell ref="D3:D5"/>
    <mergeCell ref="E3:E5"/>
    <mergeCell ref="F3:F5"/>
    <mergeCell ref="G3:G5"/>
    <mergeCell ref="I3:I5"/>
    <mergeCell ref="J3:J5"/>
    <mergeCell ref="K3:K5"/>
    <mergeCell ref="J10:J12"/>
    <mergeCell ref="K10:K12"/>
    <mergeCell ref="L10:L12"/>
    <mergeCell ref="A13:A15"/>
    <mergeCell ref="B13:B15"/>
    <mergeCell ref="C13:C15"/>
    <mergeCell ref="D13:D15"/>
    <mergeCell ref="E13:E15"/>
    <mergeCell ref="L13:L15"/>
    <mergeCell ref="F13:F15"/>
    <mergeCell ref="G13:G15"/>
    <mergeCell ref="H13:H15"/>
    <mergeCell ref="I13:I15"/>
    <mergeCell ref="J13:J15"/>
    <mergeCell ref="K13:K15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E25:E27"/>
    <mergeCell ref="F25:F27"/>
    <mergeCell ref="G25:G27"/>
    <mergeCell ref="G28:G31"/>
    <mergeCell ref="I28:I31"/>
    <mergeCell ref="J28:J31"/>
    <mergeCell ref="K28:K31"/>
    <mergeCell ref="F29:F31"/>
    <mergeCell ref="H29:H31"/>
    <mergeCell ref="H25:H27"/>
    <mergeCell ref="I25:I27"/>
    <mergeCell ref="J25:J27"/>
    <mergeCell ref="K25:K27"/>
    <mergeCell ref="L32:L39"/>
    <mergeCell ref="F33:F40"/>
    <mergeCell ref="H33:H40"/>
    <mergeCell ref="A32:A40"/>
    <mergeCell ref="B32:B40"/>
    <mergeCell ref="C32:C40"/>
    <mergeCell ref="D32:D40"/>
    <mergeCell ref="E32:E40"/>
    <mergeCell ref="G32:G40"/>
    <mergeCell ref="A49:A57"/>
    <mergeCell ref="B49:B57"/>
    <mergeCell ref="C49:C57"/>
    <mergeCell ref="D49:D57"/>
    <mergeCell ref="E49:E57"/>
    <mergeCell ref="G49:G57"/>
    <mergeCell ref="I41:I48"/>
    <mergeCell ref="J41:J48"/>
    <mergeCell ref="K41:K48"/>
    <mergeCell ref="F42:F48"/>
    <mergeCell ref="H42:H48"/>
    <mergeCell ref="A41:A48"/>
    <mergeCell ref="B41:B48"/>
    <mergeCell ref="C41:C48"/>
    <mergeCell ref="D41:D48"/>
    <mergeCell ref="E41:E48"/>
    <mergeCell ref="G41:G48"/>
    <mergeCell ref="G58:G64"/>
    <mergeCell ref="L66:L68"/>
    <mergeCell ref="F66:F68"/>
    <mergeCell ref="G66:G68"/>
    <mergeCell ref="H66:H68"/>
    <mergeCell ref="I66:I68"/>
    <mergeCell ref="J66:J68"/>
    <mergeCell ref="K66:K68"/>
    <mergeCell ref="I49:I57"/>
    <mergeCell ref="J49:J57"/>
    <mergeCell ref="K49:K57"/>
    <mergeCell ref="L49:L56"/>
    <mergeCell ref="F50:F57"/>
    <mergeCell ref="H50:H57"/>
    <mergeCell ref="F59:F64"/>
    <mergeCell ref="A66:A68"/>
    <mergeCell ref="B66:B68"/>
    <mergeCell ref="C66:C68"/>
    <mergeCell ref="D66:D68"/>
    <mergeCell ref="E66:E68"/>
    <mergeCell ref="A58:A64"/>
    <mergeCell ref="B58:B64"/>
    <mergeCell ref="C58:C64"/>
    <mergeCell ref="D58:D64"/>
    <mergeCell ref="E58:E64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F78:F79"/>
    <mergeCell ref="A72:A76"/>
    <mergeCell ref="B72:B76"/>
    <mergeCell ref="C72:C76"/>
    <mergeCell ref="D72:D76"/>
    <mergeCell ref="E72:E76"/>
    <mergeCell ref="G72:G76"/>
    <mergeCell ref="I72:I76"/>
    <mergeCell ref="A77:A79"/>
    <mergeCell ref="B77:B79"/>
    <mergeCell ref="C77:C79"/>
    <mergeCell ref="D77:D79"/>
    <mergeCell ref="E77:E79"/>
    <mergeCell ref="G77:G79"/>
    <mergeCell ref="F73:F76"/>
    <mergeCell ref="F83:F86"/>
    <mergeCell ref="G83:G84"/>
    <mergeCell ref="A83:A86"/>
    <mergeCell ref="B83:B86"/>
    <mergeCell ref="C83:C86"/>
    <mergeCell ref="D83:D86"/>
    <mergeCell ref="E83:E86"/>
    <mergeCell ref="A80:A82"/>
    <mergeCell ref="B80:B82"/>
    <mergeCell ref="C80:C82"/>
    <mergeCell ref="D80:D82"/>
    <mergeCell ref="E80:E82"/>
    <mergeCell ref="G80:G82"/>
    <mergeCell ref="L3:L5"/>
    <mergeCell ref="L72:L75"/>
    <mergeCell ref="L28:L29"/>
    <mergeCell ref="L30:L31"/>
    <mergeCell ref="I77:I79"/>
    <mergeCell ref="J77:J79"/>
    <mergeCell ref="K77:K79"/>
    <mergeCell ref="L77:L79"/>
    <mergeCell ref="H78:H79"/>
    <mergeCell ref="L69:L71"/>
    <mergeCell ref="J72:J76"/>
    <mergeCell ref="K72:K76"/>
    <mergeCell ref="H73:H74"/>
    <mergeCell ref="H75:H76"/>
    <mergeCell ref="J69:J71"/>
    <mergeCell ref="K69:K71"/>
    <mergeCell ref="I58:I64"/>
    <mergeCell ref="J58:J64"/>
    <mergeCell ref="K58:K64"/>
    <mergeCell ref="L58:L63"/>
    <mergeCell ref="L41:L48"/>
    <mergeCell ref="I32:I40"/>
    <mergeCell ref="J32:J40"/>
    <mergeCell ref="K32:K40"/>
    <mergeCell ref="L83:L86"/>
    <mergeCell ref="G85:G86"/>
    <mergeCell ref="H83:H86"/>
    <mergeCell ref="I83:I86"/>
    <mergeCell ref="J83:J86"/>
    <mergeCell ref="K83:K86"/>
    <mergeCell ref="I80:I82"/>
    <mergeCell ref="J80:J82"/>
    <mergeCell ref="K80:K82"/>
    <mergeCell ref="L80:L82"/>
    <mergeCell ref="H81:H82"/>
  </mergeCells>
  <dataValidations count="4">
    <dataValidation type="list" errorStyle="warning" allowBlank="1" showInputMessage="1" showErrorMessage="1" sqref="P28">
      <formula1>$O$116:$O$156</formula1>
    </dataValidation>
    <dataValidation type="list" errorStyle="warning" allowBlank="1" showInputMessage="1" showErrorMessage="1" sqref="P49">
      <formula1>$K$140:$K$180</formula1>
    </dataValidation>
    <dataValidation type="list" errorStyle="warning" allowBlank="1" showInputMessage="1" showErrorMessage="1" sqref="P41 P33">
      <formula1>$O$128:$O$168</formula1>
    </dataValidation>
    <dataValidation type="list" errorStyle="warning" allowBlank="1" showInputMessage="1" showErrorMessage="1" sqref="P58">
      <formula1>$O$134:$O$174</formula1>
    </dataValidation>
  </dataValidations>
  <pageMargins left="0.19685039370078741" right="0.19685039370078741" top="0.15748031496062992" bottom="0.15748031496062992" header="0.31496062992125984" footer="0.31496062992125984"/>
  <pageSetup paperSize="8" scale="72" orientation="landscape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ΕΠΕΞΕΡΓΑΣΙΑ</vt:lpstr>
      <vt:lpstr>ΕΠΕΞΕΡΓΑΣΙΑ!Print_Area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pysde</cp:lastModifiedBy>
  <dcterms:created xsi:type="dcterms:W3CDTF">2023-09-26T12:00:24Z</dcterms:created>
  <dcterms:modified xsi:type="dcterms:W3CDTF">2023-09-27T06:31:36Z</dcterms:modified>
</cp:coreProperties>
</file>