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095" windowHeight="7680"/>
  </bookViews>
  <sheets>
    <sheet name="ΓΙΑ ΠΡΑΞΗ 25" sheetId="1" r:id="rId1"/>
  </sheets>
  <definedNames>
    <definedName name="_xlnm._FilterDatabase" localSheetId="0" hidden="1">'ΓΙΑ ΠΡΑΞΗ 25'!$A$3:$AE$150</definedName>
    <definedName name="_xlnm.Print_Area" localSheetId="0">'ΓΙΑ ΠΡΑΞΗ 25'!$A$4:$N$150</definedName>
  </definedNames>
  <calcPr calcId="125725"/>
</workbook>
</file>

<file path=xl/calcChain.xml><?xml version="1.0" encoding="utf-8"?>
<calcChain xmlns="http://schemas.openxmlformats.org/spreadsheetml/2006/main">
  <c r="L131" i="1"/>
  <c r="L126"/>
  <c r="L105"/>
  <c r="L101"/>
  <c r="L98"/>
  <c r="L65"/>
  <c r="L59"/>
  <c r="L148"/>
  <c r="L144"/>
  <c r="L143"/>
  <c r="L140"/>
  <c r="L135"/>
  <c r="L139"/>
  <c r="L138"/>
  <c r="L137"/>
  <c r="L136"/>
  <c r="L133"/>
  <c r="L134"/>
  <c r="L132"/>
  <c r="L130"/>
  <c r="L129"/>
  <c r="L125"/>
  <c r="L124"/>
  <c r="L123"/>
  <c r="L121"/>
  <c r="L120"/>
  <c r="L119"/>
  <c r="L118"/>
  <c r="L115"/>
  <c r="L107"/>
  <c r="L106"/>
  <c r="L103"/>
  <c r="L102"/>
  <c r="L104"/>
  <c r="L100"/>
  <c r="L99"/>
  <c r="L97"/>
  <c r="L96"/>
  <c r="L95"/>
  <c r="L84"/>
  <c r="L83"/>
  <c r="L82"/>
  <c r="L81"/>
  <c r="L80"/>
  <c r="L79"/>
  <c r="L78"/>
  <c r="L77"/>
  <c r="L76"/>
  <c r="L75"/>
  <c r="L72"/>
  <c r="L71"/>
  <c r="L70"/>
  <c r="L69"/>
  <c r="L68"/>
  <c r="L64"/>
  <c r="L62"/>
  <c r="L63"/>
  <c r="L61"/>
  <c r="L60"/>
  <c r="L58"/>
  <c r="L57"/>
  <c r="L56"/>
  <c r="L51"/>
  <c r="L50"/>
  <c r="L49"/>
  <c r="L48"/>
  <c r="L47"/>
  <c r="L45"/>
  <c r="L46"/>
  <c r="L43"/>
  <c r="L42"/>
  <c r="L39"/>
  <c r="L41"/>
  <c r="L40"/>
  <c r="L37"/>
  <c r="L36"/>
  <c r="L35"/>
  <c r="L34"/>
  <c r="L33"/>
  <c r="L32"/>
  <c r="L31"/>
  <c r="L30"/>
  <c r="L29"/>
  <c r="L28"/>
  <c r="L27"/>
  <c r="L26"/>
  <c r="L24"/>
  <c r="L23"/>
  <c r="L19"/>
  <c r="L22"/>
  <c r="L18"/>
  <c r="L21"/>
  <c r="L17"/>
  <c r="L16"/>
  <c r="L15"/>
  <c r="L14"/>
  <c r="L13"/>
  <c r="L38"/>
  <c r="L25"/>
  <c r="L20"/>
  <c r="L12"/>
  <c r="L10"/>
  <c r="L9"/>
  <c r="L8"/>
  <c r="L7"/>
  <c r="L6"/>
  <c r="L5"/>
  <c r="L4"/>
</calcChain>
</file>

<file path=xl/sharedStrings.xml><?xml version="1.0" encoding="utf-8"?>
<sst xmlns="http://schemas.openxmlformats.org/spreadsheetml/2006/main" count="839" uniqueCount="411">
  <si>
    <t>Α/Α</t>
  </si>
  <si>
    <t>Α.Μ.</t>
  </si>
  <si>
    <t>Επώνυμο</t>
  </si>
  <si>
    <t>Όνομα</t>
  </si>
  <si>
    <t>Κλάδος/ Ειδικότητα</t>
  </si>
  <si>
    <t>Οργανική Θέση</t>
  </si>
  <si>
    <t>Υποχρ. Ωράριο</t>
  </si>
  <si>
    <t>Ειδική Κατηγορία</t>
  </si>
  <si>
    <t>Μόρια Μετάθεσης</t>
  </si>
  <si>
    <t>Συνολ. Μόρια (με Εντοπιότητα &amp; Συνυπηρέτηση)</t>
  </si>
  <si>
    <t>Σχολείο Τοποθέτησης</t>
  </si>
  <si>
    <t>Ώρες</t>
  </si>
  <si>
    <t>ΚΟΚΟΛΗΣ</t>
  </si>
  <si>
    <t>ΙΩΑΝΝΗΣ</t>
  </si>
  <si>
    <t>ΠΕ01</t>
  </si>
  <si>
    <t>2ο ΓΥΜΝΑΣΙΟ ΤΑΥΡΟΥ</t>
  </si>
  <si>
    <t>ΝΕΑΣ ΣΜΥΡΝΗΣ</t>
  </si>
  <si>
    <t>7ο  ΓΕΛ ΚΑΛΛΙΘΕΑΣ</t>
  </si>
  <si>
    <t>ΝΟΜΙΚΟΣ</t>
  </si>
  <si>
    <t>ΘΩΜΑΣ</t>
  </si>
  <si>
    <t>4ο  ΓΥΜΝΑΣΙΟ ΑΓ. ΔΗΜΗΤΡΙΟΥ</t>
  </si>
  <si>
    <t>4ο  ΓΥΜΝΑΣΙΟ ΓΛΥΦΑΔΑΣ</t>
  </si>
  <si>
    <t>ΚΟΡΑΚΗ</t>
  </si>
  <si>
    <t>ΕΥΑΓΓΕΛΙΑ</t>
  </si>
  <si>
    <t>1ο  ΓΥΜΝΑΣΙΟ Π. ΦΑΛΗΡΟΥ</t>
  </si>
  <si>
    <t>3ο  ΓΥΜΝΑΣΙΟ ΑΓ. ΔΗΜΗΤΡΙΟΥ</t>
  </si>
  <si>
    <t>ΦΩΤΟΠΟΥΛΟΣ</t>
  </si>
  <si>
    <t>ΑΛΕΞΙΟΣ</t>
  </si>
  <si>
    <t>1ο  ΓΕΛ Π. ΦΑΛΗΡΟΥ</t>
  </si>
  <si>
    <t>1ο  ΓΥΜΝΑΣΙΟ ΑΛΙΜΟΥ</t>
  </si>
  <si>
    <t>ΤΣΕΤΣΟΣ</t>
  </si>
  <si>
    <t>ΓΕΩΡΓΙΟΣ</t>
  </si>
  <si>
    <t>1ο  ΓΕΛ ΑΡΓΥΡΟΥΠΟΛΗΣ</t>
  </si>
  <si>
    <t>ΓΛΥΦΑΔΑΣ</t>
  </si>
  <si>
    <t>ΔΗΛΩΘΕΝΤΑ ΚΕΝΑ ΜΙΚΡΟΤΕΡΑ ΤΩΝ 12 ΩΡΩΝ</t>
  </si>
  <si>
    <t>ΣΥΡΙΜΗ</t>
  </si>
  <si>
    <t>ΕΙΡΗΝΗ</t>
  </si>
  <si>
    <t>14ο  ΓΥΜΝΑΣΙΟ ΚΑΛΛΙΘΕΑΣ</t>
  </si>
  <si>
    <t xml:space="preserve">8ο  ΓΥΜΝΑΣΙΟ Ν. ΣΜΥΡΝΗΣ </t>
  </si>
  <si>
    <t>ΤΣΑΟΥΣΗ</t>
  </si>
  <si>
    <t>ΑΡΤΕΜΙΣ</t>
  </si>
  <si>
    <t>2ο ΓΥΜΝΑΣΙΟ Ν.ΣΜΥΡΝΗΣ</t>
  </si>
  <si>
    <t>1ο ΓΕΛ ΕΛΛΗΝΙΚΟΥ</t>
  </si>
  <si>
    <t>ΣΤΑΜΑΚΟΥ</t>
  </si>
  <si>
    <t>ΠΑΝΑΓΙΩΤΑ</t>
  </si>
  <si>
    <t>ΠΥΣΔΕ ΛΑΡΙΣΑΣ</t>
  </si>
  <si>
    <t>7ο  ΓΕΛ Ν.ΣΜΥΡΝΗΣ</t>
  </si>
  <si>
    <t>ΠΕ02</t>
  </si>
  <si>
    <t>5ο  ΓΥΜΝΑΣΙΟ ΑΓ. ΔΗΜΗΤΡΙΟΥ</t>
  </si>
  <si>
    <t>ΝΑΙ</t>
  </si>
  <si>
    <t>ΑΓΙΟΥ ΔΗΜΗΤΡΙΟΥ</t>
  </si>
  <si>
    <t>ΜΑΡΙΑ</t>
  </si>
  <si>
    <t>ΠΥΣΔΕ Α' ΑΘΗΝΑΣ</t>
  </si>
  <si>
    <t>2ο  ΕΠΑΛ Ν. ΣΜΥΡΝΗΣ</t>
  </si>
  <si>
    <t>ΠΥΣΔΕ ΠΕΙΡΑΙΑ</t>
  </si>
  <si>
    <t>5ο  ΓΕΛ ΚΑΛΛΙΘΕΑΣ</t>
  </si>
  <si>
    <t>ΔΔΕ ΑΝ.ΑΤΤΙΚΗΣ</t>
  </si>
  <si>
    <t>ΣΚΛΗΡΗΣ</t>
  </si>
  <si>
    <t>2ο  ΓΕΛ ΓΛΥΦΑΔΑΣ</t>
  </si>
  <si>
    <t>2ο  ΓΕΛ ΑΡΓΥΡΟΥΠΟΛΗΣ</t>
  </si>
  <si>
    <t>ΤΕΡΖΟΠΟΥΛΟΥ</t>
  </si>
  <si>
    <t>ΙΩΑΝΝΑ</t>
  </si>
  <si>
    <t xml:space="preserve">3ο  ΓΥΜΝΑΣΙΟ Ν. ΣΜΥΡΝΗΣ </t>
  </si>
  <si>
    <t>ΚΑΤΣΑΡΓΥΡΗ</t>
  </si>
  <si>
    <t xml:space="preserve">5ο  ΓΥΜΝΑΣΙΟ ΑΛΙΜΟΥ </t>
  </si>
  <si>
    <t>ΚΑΝΕΛΛΟΥ</t>
  </si>
  <si>
    <t>ΑΛΕΞΑΝΔΡΑ</t>
  </si>
  <si>
    <t>ΠΥΣΔΕ Α΄ΑΘΗΝΑΣ</t>
  </si>
  <si>
    <t>2ο ΓΕΛ ΔΙΑΠΟΛΙΤΙΣΜΙΚΗΣ ΕΚΠ/ΣΗΣ ΕΛΛΗΝΙΚΟΥ</t>
  </si>
  <si>
    <t>ΜΠΟΓΙΑΤΖΟΠΟΥΛΟΣ</t>
  </si>
  <si>
    <t>ΜΙΧΑΗΛ</t>
  </si>
  <si>
    <t>1ο  ΓΕΛ ΑΛΙΜΟΥ</t>
  </si>
  <si>
    <t>ΚΑΛΛΙΘΕΑΣ</t>
  </si>
  <si>
    <t>ΔΑΣΚΟΛΙΑ</t>
  </si>
  <si>
    <t>ΣΤΑΜΑΤΙΝΑ</t>
  </si>
  <si>
    <t>1ο  ΕΠΑΛ ΓΛΥΦΑΔΑΣ</t>
  </si>
  <si>
    <t>ΔΗΛΩΘΕΝΤΑ ΚΕΝΑ ΔΟΘΗΚΑΝ</t>
  </si>
  <si>
    <t>ΜΠΡΑΤΣΟΣ</t>
  </si>
  <si>
    <t>1ο  ΓΥΜΝΑΣΙΟ ΕΛΛΗΝΙΚΟΥ</t>
  </si>
  <si>
    <t>ΑΡΓΥΡΟΥΠΟΛΗΣ</t>
  </si>
  <si>
    <t>ΜΙΧΟΥ</t>
  </si>
  <si>
    <t>ΧΡΙΣΤΙΝΑ-ΜΑΡΙΑ</t>
  </si>
  <si>
    <t>4ο  ΓΕΛ ΓΛΥΦΑΔΑΣ</t>
  </si>
  <si>
    <t>1ο  ΓΥΜΝΑΣΙΟ ΓΛΥΦΑΔΑΣ</t>
  </si>
  <si>
    <t>ΛΟΓΑΡΑ</t>
  </si>
  <si>
    <t>ΕΛΕΝΗ</t>
  </si>
  <si>
    <t xml:space="preserve">2ο  ΓΕΛ ΑΛΙΜΟΥ </t>
  </si>
  <si>
    <t>3ο  ΓΕΛ ΑΓ. ΔΗΜΗΤΡΙΟΥ</t>
  </si>
  <si>
    <t>ΠΑΠΑΝΑΓΙΩΤΟΥ</t>
  </si>
  <si>
    <t>1ο ΕΣΠΕΡΙΝΟ ΕΠΑΛ ΤΑΥΡΟΥ</t>
  </si>
  <si>
    <t>2ο  ΓΥΜΝΑΣΙΟ Ν. ΣΜΥΡΝΗΣ</t>
  </si>
  <si>
    <t>ΛΑΔΗ</t>
  </si>
  <si>
    <t>2ο  ΓΥΜΝΑΣΙΟ ΓΛΥΦΑΔΑΣ</t>
  </si>
  <si>
    <t>ΕΛΛΗΝΙΚΟΥ</t>
  </si>
  <si>
    <t>ΝΤΖΑΦΕΡΗ</t>
  </si>
  <si>
    <t>1ο ΕΠΑΛ ΑΓ.ΔΗΜΗΤΡΙΟΥ</t>
  </si>
  <si>
    <t>7ο  ΓΥΜΝΑΣΙΟ ΚΑΛΛΙΘΕΑΣ</t>
  </si>
  <si>
    <t>ΓΕΩΡΓΟΠΟΥΛΟΥ</t>
  </si>
  <si>
    <t>ΠΥΣΔΕ ΗΛΕΙΑΣ</t>
  </si>
  <si>
    <t>ΠΑΛΑΣΚΑ</t>
  </si>
  <si>
    <t>ΔΔΕ Α' ΑΘΗΝΑΣ</t>
  </si>
  <si>
    <t>3ο  ΓΥΜΝΑΣΙΟ ΓΛΥΦΑΔΑΣ</t>
  </si>
  <si>
    <t>ΚΟΥΚΟΥ</t>
  </si>
  <si>
    <t>ΣΟΦΙΑ</t>
  </si>
  <si>
    <t>ΔΔΕ ΗΡΑΚΛΕΙΟΥ</t>
  </si>
  <si>
    <t>9ο  ΓΥΜΝΑΣΙΟ ΚΑΛΛΙΘΕΑΣ</t>
  </si>
  <si>
    <t>ΜΑΛΕΓΙΑΝΝΑΚΗ</t>
  </si>
  <si>
    <t>ΜΟΥΣΙΚΟ ΓΥΜΝΑΣΙΟ ΑΛΙΜΟΥ ΜΕ ΛΥΚΕΙΑΚΕΣ ΤΑΞΕΙΣ</t>
  </si>
  <si>
    <t>ΣΒΑΡΝΙΑ</t>
  </si>
  <si>
    <t>ΔΔΕ ΦΘΙΩΤΙΔΑ</t>
  </si>
  <si>
    <t>5ο  ΓΕΛ ΓΛΥΦΑΔΑΣ</t>
  </si>
  <si>
    <t>ΕΠΙΓΑΡΙΔΟΥ</t>
  </si>
  <si>
    <t>6ο  ΓΕΛ Ν. ΣΜΥΡΝΗΣ</t>
  </si>
  <si>
    <t>ΑΨΑΘΑ</t>
  </si>
  <si>
    <t>ΧΑΡΑΛΑΜΠΙΑ</t>
  </si>
  <si>
    <t xml:space="preserve">5ο  ΓΕΛ Ν. ΣΜΥΡΝΗΣ </t>
  </si>
  <si>
    <t>ΞΕΝΑΚΗΣ</t>
  </si>
  <si>
    <t>ΔΙΟΝΥΣΙΟΣ</t>
  </si>
  <si>
    <t>ΘΩΜΟΠΟΥΛΟΥ</t>
  </si>
  <si>
    <t>ΑΙΚΑΤΕΡΙΝΗ</t>
  </si>
  <si>
    <t>ΠΥΣΔΕ ΑΧΑΙΑΣ</t>
  </si>
  <si>
    <t>ΠΑΠΑΔΟΠΟΥΛΟΥ</t>
  </si>
  <si>
    <t>ΔΔΕ ΣΑΜΟΥ</t>
  </si>
  <si>
    <t>6ο  ΓΥΜΝΑΣΙΟ Ν. ΣΜΥΡΝΗΣ</t>
  </si>
  <si>
    <t>ΑΝΔΡΙΑΝΟΥ</t>
  </si>
  <si>
    <t>ΒΙΚΤΩΡΙΑ</t>
  </si>
  <si>
    <t>1ο  ΓΥΜΝΑΣΙΟ ΚΑΛΛΙΘΕΑΣ</t>
  </si>
  <si>
    <t>ΧΑΛΚΟΣ</t>
  </si>
  <si>
    <t>ΕΥΑΓΓΕΛΟΣ</t>
  </si>
  <si>
    <t>ΔΔΕ ΚΥΚΛΑΔΩΝ</t>
  </si>
  <si>
    <t>2ο  ΓΕΛ ΜΟΣΧΑΤΟΥ</t>
  </si>
  <si>
    <t>ΔΡΟΣΟΥ</t>
  </si>
  <si>
    <t>ΚΑΛΛΙΟΠΗ</t>
  </si>
  <si>
    <t>ΠΥΣΔΕ Β' ΘΕΣΣΑΛΟΝΙΚΗΣ</t>
  </si>
  <si>
    <t>ΜΟΥΡΕΛΑΤΟΣ</t>
  </si>
  <si>
    <t>1ο  ΓΕΛ ΜΟΣΧΑΤΟΥ</t>
  </si>
  <si>
    <t xml:space="preserve">2ο  ΓΕΛ Ν. ΣΜΥΡΝΗΣ </t>
  </si>
  <si>
    <t>ΛΙΝΑΡΔΑΤΟΥ</t>
  </si>
  <si>
    <t>ΖΩΗ</t>
  </si>
  <si>
    <t>2ο  ΓΕΛ ΚΑΛΛΙΘΕΑΣ</t>
  </si>
  <si>
    <t>ΖΟΥΖΟΥΛΑ</t>
  </si>
  <si>
    <t>ΕΥΓΕΝΙΑ</t>
  </si>
  <si>
    <t>ΠΥΣΔΕ  ΔΩΔΕΚΑΝΗΣΟΥ</t>
  </si>
  <si>
    <t>1ο  ΓΥΜΝΑΣΙΟ ΑΓ. ΔΗΜΗΤΡΙΟΥ</t>
  </si>
  <si>
    <t>ΑΝΤΩΝΙΟΥ</t>
  </si>
  <si>
    <t>ΑΝΤΩΝΙΟΣ</t>
  </si>
  <si>
    <t>1ο ΛΥΚΕΙΟ ΜΟΣΧΑΤΟΥ</t>
  </si>
  <si>
    <t>ΛΕΟΝΤΟΠΟΥΛΟΥ</t>
  </si>
  <si>
    <t>ΕΥΡΙΚΛΕΙΑ</t>
  </si>
  <si>
    <t>ΠΕ03</t>
  </si>
  <si>
    <t>1ο ΓΥΜΝΑΣΙΟ ΤΑΥΡΟΥ</t>
  </si>
  <si>
    <t>5ο  ΓΥΜΝΑΣΙΟ Ν. ΣΜΥΡΝΗΣ</t>
  </si>
  <si>
    <t>ΠΑΝΑΓΟΠΟΥΛΟΣ</t>
  </si>
  <si>
    <t>ΧΑΡΑΛΑΜΠΟΣ</t>
  </si>
  <si>
    <t>2ο  ΓΕΛ ΑΓ. ΔΗΜΗΤΡΙΟΥ</t>
  </si>
  <si>
    <t>ΜΠΕΡΕΔΗΜΑ</t>
  </si>
  <si>
    <t>2ο  ΓΥΜΝΑΣΙΟ ΚΑΛΛΙΘΕΑΣ</t>
  </si>
  <si>
    <t>ΣΤΟ ΔΗΛΩΘΕΝ ΚΕΝΟ ΔΕΝ ΣΥΜΠΛΗΡΩΝΕΙ ΠΛΗΡΕΣ ΩΡΑΡΙΟ  (ΜΕ ΑΙΤΗΣΗ ΤΗΣ)</t>
  </si>
  <si>
    <t>ΔΙΑΜΑΝΤΗΣ</t>
  </si>
  <si>
    <t>ΠΑΥΛΟΣ</t>
  </si>
  <si>
    <t>6ο  ΓΕΛ ΓΛΥΦΑΔΑΣ</t>
  </si>
  <si>
    <t>ΒΑΜΒΑΚΟΠΟΥΛΟΥ</t>
  </si>
  <si>
    <t>ΛΑΜΠΡΙΝΗ</t>
  </si>
  <si>
    <t>4ο  ΓΕΛ Π. ΦΑΛΗΡΟΥ</t>
  </si>
  <si>
    <t>ΣΤΑ ΔΗΛΩΘΕΝΤΑ ΚΕΝΑ ΔΕΝ ΣΥΜΠΛΗΡΩΝΕΙ ΠΛΗΡΕΣ ΩΡΑΡΙΟ  (ΜΕ ΑΙΤΗΣΗ ΤΗΣ)</t>
  </si>
  <si>
    <t>ΜΠΑΡΛΑ</t>
  </si>
  <si>
    <t>ΠΑΡΑΣΚΕΥΗ</t>
  </si>
  <si>
    <t>13ο ΓΥΜΝΑΣΙΟ ΚΑΛΛΙΘΕΑΣ</t>
  </si>
  <si>
    <t>ΠΑΛΑΙΟΥ ΦΑΛΗΡΟΥ</t>
  </si>
  <si>
    <t xml:space="preserve">ΔΗΛΩΘΕΝ ΚΕΝΟ ΔΟΘΗΚΕ </t>
  </si>
  <si>
    <t>ΜΟΣΧΟΣ</t>
  </si>
  <si>
    <t>ΔΗΜΗΤΡΙΟΣ</t>
  </si>
  <si>
    <t>3o ΕΠΑΛ ΤΑΥΡΟΥ</t>
  </si>
  <si>
    <t>ΕΞΑΡΧΟΥ</t>
  </si>
  <si>
    <t>1ο ΕΠΑΛ Ν.ΣΜΥΡΝΗΣ</t>
  </si>
  <si>
    <t>2ο  ΓΕΛ Ν. ΣΜΥΡΝΗΣ</t>
  </si>
  <si>
    <t>ΘΕΟΔΟΣΗ</t>
  </si>
  <si>
    <t>2ο ΓΥΜΝΑΣΙΟ ΑΡΓΥΡΟΥΠΟΛΗΣ</t>
  </si>
  <si>
    <t>3ο  ΓΥΜΝΑΣΙΟ ΑΡΓΥΡΟΥΠΟΛΗΣ</t>
  </si>
  <si>
    <t>ΔΗΜΟΠΟΥΛΟΥ</t>
  </si>
  <si>
    <t>ΘΕΟΔΩΡΑ</t>
  </si>
  <si>
    <t>1ο ΕΠΑΛ ΓΛΥΦΑΔΑΣ</t>
  </si>
  <si>
    <t>ΑΛΙΜΟΥ</t>
  </si>
  <si>
    <t>ΔΑΛΕΖΙΟΣ</t>
  </si>
  <si>
    <t>3ο ΕΠΑΛ ΤΑΥΡΟΥ</t>
  </si>
  <si>
    <t>ΡΟΥΣΣΟΣ</t>
  </si>
  <si>
    <t>ΑΝΔΡΕΑΣ</t>
  </si>
  <si>
    <t>ΠΕ04.01</t>
  </si>
  <si>
    <t>3ο  ΓΕΛ Π. ΦΑΛΗΡΟΥ</t>
  </si>
  <si>
    <t>ΠΑΛΑΙΟΛΟΓΟΥ</t>
  </si>
  <si>
    <t>ΑΘΗΝΑ</t>
  </si>
  <si>
    <t>ΔΔΕ ΛΕΣΒΟΥ</t>
  </si>
  <si>
    <t>ΛΟΥΚΑ</t>
  </si>
  <si>
    <t>3ο ΓΕΛ ΑΓ. ΔΗΜΗΤΡΙΟΥ</t>
  </si>
  <si>
    <t>ΜΩΡΑΙΤΑΚΗΣ</t>
  </si>
  <si>
    <t>ΗΛΙΑΣ</t>
  </si>
  <si>
    <t>ΣΤΑΜΑΤΟΠΟΥΛΟΣ</t>
  </si>
  <si>
    <t>ΝΙΚΟΛΑΟΣ</t>
  </si>
  <si>
    <t>ΔΔΕ ΔΩΔΕΚΑΝΗΣΟΥ</t>
  </si>
  <si>
    <t>13ο  ΓΥΜΝΑΣΙΟ ΚΑΛΛΙΘΕΑΣ</t>
  </si>
  <si>
    <t>ΛΕΒΕΤΣΙΟΣ</t>
  </si>
  <si>
    <t>ΓΡΗΓΟΡΙΟΣ</t>
  </si>
  <si>
    <t>4ο  ΓΕΛ Ν. ΣΜΥΡΝΗΣ</t>
  </si>
  <si>
    <t>ΔΗΜΑΚΟΓΙΑΝΝΗ</t>
  </si>
  <si>
    <t>ΔΗΜΗΤΡΑ</t>
  </si>
  <si>
    <t>ΔΔΕ ΛΑΚΩΝΙΑΣ</t>
  </si>
  <si>
    <t>ΛΙΑΚΟΥ</t>
  </si>
  <si>
    <t>ΔΔΕ ΑΝΑΤ.ΑΤΤΙΚΗΣ</t>
  </si>
  <si>
    <t>ΕΛΛΗΝΙΚΟ-ΑΡΓΥΡΟΥΠΟΛΗ</t>
  </si>
  <si>
    <t>ΤΟΥΜΠΑΣ</t>
  </si>
  <si>
    <t>ΠΑΝΑΓΙΩΤΗΣ</t>
  </si>
  <si>
    <t>ΡΟΥΣΚΑΣ</t>
  </si>
  <si>
    <t>ΣΠΥΡΙΔΩΝ</t>
  </si>
  <si>
    <t xml:space="preserve">ΔΔΕ ΦΩΚΙΔΑΣ </t>
  </si>
  <si>
    <t>ΚΑΤΣΙΓΙΑΝΝΗ</t>
  </si>
  <si>
    <t>ΚΑΛΕΛΗΣ</t>
  </si>
  <si>
    <t>ΣΩΚΡΑΤΗΣ</t>
  </si>
  <si>
    <t>ΔΔΕ ΔΥΤ.ΑΤΤΙΚΗΣ</t>
  </si>
  <si>
    <t>ΤΣΙΟΓΚΑΣ</t>
  </si>
  <si>
    <t>ΠΕ04.02</t>
  </si>
  <si>
    <t>3ο ΓΕΛ ΑΡΓΥΡΟΥΠΟΛΗΣ</t>
  </si>
  <si>
    <t>1ο  ΓΕΛ ΑΓ. ΔΗΜΗΤΡΙΟΥ</t>
  </si>
  <si>
    <t>ΡΟΥΓΓΑ</t>
  </si>
  <si>
    <t>3ο  ΓΕΛ ΚΑΛΛΙΘΕΑΣ</t>
  </si>
  <si>
    <t>ΠΑΠΑΜΙΧΑΗΛ</t>
  </si>
  <si>
    <t>ΜΠΕΛΕΣΗ</t>
  </si>
  <si>
    <t>ΧΑΡΑΛΑΜΠΙΑ ΕΙΡΗΝΗ</t>
  </si>
  <si>
    <t>2ο  ΓΕΛ Π. ΦΑΛΗΡΟΥ</t>
  </si>
  <si>
    <t>ΤΡΙΑΝΤΑΦΥΛΛΙΔΗ</t>
  </si>
  <si>
    <t>ΙΕΡΑΣΙΑ</t>
  </si>
  <si>
    <t>ΔΔΕ Γ' ΑΘΗΝΑΣ</t>
  </si>
  <si>
    <t>1ο  ΓΕΛ ΤΑΥΡΟΥ</t>
  </si>
  <si>
    <t>ΧΡΙΣΤΟΓΛΟΥ</t>
  </si>
  <si>
    <t>ΝΙΚΟΛΕΤΑ</t>
  </si>
  <si>
    <t>ΠΕ04.04</t>
  </si>
  <si>
    <t>3ο ΓΥΜΝΑΣΙΟ ΝΕΑΣ ΣΜΥΡΝΗΣ</t>
  </si>
  <si>
    <t>ΓΚΑΓΚΑΝΑΤΣΟΣ</t>
  </si>
  <si>
    <t>ΠΕ04.05</t>
  </si>
  <si>
    <t>ΠΕ05</t>
  </si>
  <si>
    <t>10ο  ΓΥΜΝΑΣΙΟ ΚΑΛΛΙΘΕΑΣ</t>
  </si>
  <si>
    <t>ΒΛΑΣΕΡΟΥ</t>
  </si>
  <si>
    <t>2ο ΓΥΜΝΑΣΙΟ ΔΙΑΠΟΛΙΤΙΣΜΙΚΗΣ ΕΚΠ/ΣΗΣ ΕΛΛΗΝΙΚΟΥ</t>
  </si>
  <si>
    <t>ΣΚΑΝΔΑΛΗ</t>
  </si>
  <si>
    <t>ΦΩΤΕΙΝΗ</t>
  </si>
  <si>
    <t>4ο  ΓΥΜΝΑΣΙΟ ΑΛΙΜΟΥ</t>
  </si>
  <si>
    <t>ΠΕ06</t>
  </si>
  <si>
    <t>ΔΔΕ ΚΟΡΙΝΘΙΑΣ</t>
  </si>
  <si>
    <t>ΔΡΙΤΣΕΛΗ</t>
  </si>
  <si>
    <t>ΚΥΡΙΑΚΗ</t>
  </si>
  <si>
    <t>4ο  ΓΕΛ ΑΛΙΜΟΥ</t>
  </si>
  <si>
    <t>ΑΝΑΣΤΑΣΙΟΥ</t>
  </si>
  <si>
    <t>ΑΝΝΑ</t>
  </si>
  <si>
    <t>ΨΑΧΟΥΛΙΑ</t>
  </si>
  <si>
    <t>ΤΣΑΓΚΑΡΑΚΗ</t>
  </si>
  <si>
    <t>ΜΠΑΚΑΛΗ</t>
  </si>
  <si>
    <t>ΒΑΣΙΛΙΚΗ ΑΛΕ</t>
  </si>
  <si>
    <t>1ο  ΕΠΑΛ ΑΡΓΥΡΟΥΠΟΛΗΣ</t>
  </si>
  <si>
    <t>ΜΠΕΛΙΤΣΟΥ</t>
  </si>
  <si>
    <t>ΑΡΓΥΡΩ</t>
  </si>
  <si>
    <t>ΓΑΚΟΥ</t>
  </si>
  <si>
    <t>ΙΩΑΝΝΑ-ΕΥΔΟΚΙΑ</t>
  </si>
  <si>
    <t>ΤΣΟΠΕΛΑ</t>
  </si>
  <si>
    <t>ΑΓΓΕΛΙΚΗ</t>
  </si>
  <si>
    <t>ΔΔΕ ΗΛΕΙΑΣ</t>
  </si>
  <si>
    <t>ΠΡΙΜΗ</t>
  </si>
  <si>
    <t>5ο ΓΥΜΝΑΣΙΟ Ν. ΣΜΥΡΝΗΣ</t>
  </si>
  <si>
    <t>ΤΣΑΤΣΑΡΗ</t>
  </si>
  <si>
    <t>ΠΕ07</t>
  </si>
  <si>
    <t>ΔΔΕ ΠΕΙΡΑΙΑ</t>
  </si>
  <si>
    <t>ΓΙΟΡΝΤΑΜΗ-ΜΑΘΙΟΥΔΑΚΗ</t>
  </si>
  <si>
    <t>ΔΔΕ ΜΕΣΣΗΝΙΑΣ</t>
  </si>
  <si>
    <t>ΚΑΛΛΙΘΕΑ</t>
  </si>
  <si>
    <t>ΒΟΣΣΟΥ</t>
  </si>
  <si>
    <t>ΚΛΕΟΠΑΤΡΑ</t>
  </si>
  <si>
    <t>ΠΑΝΑΓΙΩΤΟΥ</t>
  </si>
  <si>
    <t>ΧΕΡΑΚΗ</t>
  </si>
  <si>
    <t>ΕΡΙΦΥΛΗ</t>
  </si>
  <si>
    <t>ΔΔΕ ΕΥΒΟΙΑΣ</t>
  </si>
  <si>
    <t>ΧΟΥΝΤΑΛΑ</t>
  </si>
  <si>
    <t>ΙΩΑΝΝΑ-ΜΑΡΙΑ</t>
  </si>
  <si>
    <t>ΜΕΡΤΖΟΥ</t>
  </si>
  <si>
    <t>ΔΔΕ ΒΟΙΩΤΙΑΣ</t>
  </si>
  <si>
    <t>Ν.ΣΜΥΡΝΗ</t>
  </si>
  <si>
    <t>ΜΑΡΙΑΝΝΑ</t>
  </si>
  <si>
    <t>ΠΕ08</t>
  </si>
  <si>
    <t>ΝΟΜΙΚΟΥ</t>
  </si>
  <si>
    <t>2ο  ΓΥΜΝΑΣΙΟ ΑΓ. ΔΗΜΗΤΡΙΟΥ</t>
  </si>
  <si>
    <t>ΦΕΡΕΝΤΙΝΟΥ</t>
  </si>
  <si>
    <t>ΕΛΕΝΗ ΜΥΡΤΩ</t>
  </si>
  <si>
    <t>ΠΕΡΡΗ</t>
  </si>
  <si>
    <t>ΓΚΙΟΚΑ</t>
  </si>
  <si>
    <t>ΑΝΤΙΓΟΝΗ</t>
  </si>
  <si>
    <t>ΔΔΕ ΛΑΡΙΣΑΣ</t>
  </si>
  <si>
    <t xml:space="preserve"> 6ο ΓΥΜΝΑΣΙΟ ΑΓ.ΔΗΜΗΤΡΙΟΥ</t>
  </si>
  <si>
    <t>ΜΕΤΑΞΑ</t>
  </si>
  <si>
    <t>ΑΝΑΣΤΑΣΙΑ</t>
  </si>
  <si>
    <t>ΔΔΕ ΡΕΘΥΜΝΟΥ</t>
  </si>
  <si>
    <t>ΒΟΡΡΙΑ</t>
  </si>
  <si>
    <t>ΓΕΩΡΓΙΑ</t>
  </si>
  <si>
    <t>ΔΔΕ ΑΙΤΩΛΟΑΚΑΡΝΑΝΙΑ</t>
  </si>
  <si>
    <t>ΠΕ11</t>
  </si>
  <si>
    <t>ΣΑΜΟΛΑΔΑΣ</t>
  </si>
  <si>
    <t>ΠΑΠΑΣΤΑΜΑΤΙΟΥ</t>
  </si>
  <si>
    <t>ΘΕΟΔΩΡΟΣ</t>
  </si>
  <si>
    <t>ΜΟΣΧΑΤΟΥ</t>
  </si>
  <si>
    <t>1ο  ΓΥΜΝΑΣΙΟ Ν. ΣΜΥΡΝΗΣ</t>
  </si>
  <si>
    <t>ΧΡΙΣΤΟΦΙΛΟΠΟΥΛΟΣ</t>
  </si>
  <si>
    <t>ΕΥΘΥΜΙΟΣ</t>
  </si>
  <si>
    <t>ΡΑΠΤΗ</t>
  </si>
  <si>
    <t>ΣΤΑΥΡΟΥΛΑ-ΑΣΗΜΙΝΑ</t>
  </si>
  <si>
    <t>1ο  ΓΥΜΝΑΣΙΟ ΜΟΣΧΑΤΟΥ</t>
  </si>
  <si>
    <t>ΟΙΚΟΝΟΜΟΠΟΥΛΟΥ</t>
  </si>
  <si>
    <t>2ο  ΓΥΜΝΑΣΙΟ ΑΛΙΜΟΥ</t>
  </si>
  <si>
    <t>ΘΕΟΔΩΡΙΔΗΣ</t>
  </si>
  <si>
    <t>ΡΑΔΗΣ</t>
  </si>
  <si>
    <t>ΔΔΕ ΚΑΒΑΛΑΣ</t>
  </si>
  <si>
    <t>ΣΕΧΙΔΗΣ</t>
  </si>
  <si>
    <t>ΒΛΑΧΟΥ</t>
  </si>
  <si>
    <t>ΒΑΣΙΛΙΚΗ</t>
  </si>
  <si>
    <t>ΑΡΓΥΡΗ</t>
  </si>
  <si>
    <t>8ο ΓΥΜΝΑΣΙΟ Ν.ΣΜΥΡΝΗΣ</t>
  </si>
  <si>
    <t>ΣΠΑΝΟΣ</t>
  </si>
  <si>
    <t>ΠΕ78</t>
  </si>
  <si>
    <t>ΠΑΠΑΔΟΚΩΝΣΤΑΝΤΑΚΗ</t>
  </si>
  <si>
    <t>ΕΛΕΥΘΕΡΙΑ</t>
  </si>
  <si>
    <t>2ο  ΓΥΜΝΑΣΙΟ ΜΟΣΧΑΤΟΥ</t>
  </si>
  <si>
    <t>ΦΟΥΦΟΠΟΥΛΟΥ</t>
  </si>
  <si>
    <t>ΑΡΕΤΗ</t>
  </si>
  <si>
    <t>ΣΤΑΜΑΤΟΓΛΟΥ</t>
  </si>
  <si>
    <t>ΑΝΑΣΤΑΣΙΟΣ</t>
  </si>
  <si>
    <t>ΠΕ79.01</t>
  </si>
  <si>
    <t>ΒΛΗΣΙΔΟΥ</t>
  </si>
  <si>
    <t>ΚΟΛΩΝΑ-ΜΑΡΙΑ</t>
  </si>
  <si>
    <t>1ο  ΓΥΜΝΑΣΙΟ ΑΡΓΥΡΟΥΠΟΛΗΣ</t>
  </si>
  <si>
    <t>ΓΑΡΕΦΑΛΑΚΗ</t>
  </si>
  <si>
    <t>ΠΟΛΥΧΡΟΝΗ</t>
  </si>
  <si>
    <t>ΠΕ80</t>
  </si>
  <si>
    <t>ΓΛΥΦΑΔΑ</t>
  </si>
  <si>
    <t>1ο  ΕΠΑΛ ΑΛΙΜΟΥ</t>
  </si>
  <si>
    <t>ΣΤΕΡΓΙΟΠΟΥΛΟΥ</t>
  </si>
  <si>
    <t>3ο  ΓΕΛ Ν. ΣΜΥΡΝΗΣ</t>
  </si>
  <si>
    <t>ΑΔΑΜΑΝΤΙΔΟΥ</t>
  </si>
  <si>
    <t>ΓΚΟΛΙΝΑ</t>
  </si>
  <si>
    <t>ΑΔΑΜΑΝΤΙΑ</t>
  </si>
  <si>
    <t>ΚΑΡΤΑΛΙΑ</t>
  </si>
  <si>
    <t>ΠΕ81</t>
  </si>
  <si>
    <t>ΚΡΗΤΙΚΙΔΗΣ</t>
  </si>
  <si>
    <t>ΚΩΝΣΤΑΝΤΙΝΟΣ</t>
  </si>
  <si>
    <t>ΠΕ82</t>
  </si>
  <si>
    <t>8ο  ΓΥΜΝΑΣΙΟ ΓΛΥΦΑΔΑΣ</t>
  </si>
  <si>
    <t>ΤΑΥΡΟΥ</t>
  </si>
  <si>
    <t>ΕΜΜΑΝΟΥΗΛ-ΚΩΤΟΥΛΑ</t>
  </si>
  <si>
    <t>1ο  ΕΠΑΛ ΑΓ. ΔΗΜΗΤΡΙΟΥ</t>
  </si>
  <si>
    <t>ΠΕΤΡΟΒΑ</t>
  </si>
  <si>
    <t>2ο ΕΣΠΕΡΙΝΟ ΕΠΑΛ ΑΓ. ΔΗΜΗΤΡΙΟΥ</t>
  </si>
  <si>
    <t>ΠΑΠΑΔΑΚΗ</t>
  </si>
  <si>
    <t>ΠΕ83</t>
  </si>
  <si>
    <t>ΚΟΥΡΗΣ</t>
  </si>
  <si>
    <t>2ο  ΓΥΜΝΑΣΙΟ ΤΑΥΡΟΥ</t>
  </si>
  <si>
    <t>ΑΔΑΜΙΔΟΥ</t>
  </si>
  <si>
    <t>ΣΩΤΗΡΙΑ</t>
  </si>
  <si>
    <t>ΠΕ84</t>
  </si>
  <si>
    <t>ΔΔΕ ΙΩΑΝΝΙΝΩΝ</t>
  </si>
  <si>
    <t>4ο  ΓΥΜΝΑΣΙΟ Ν. ΣΜΥΡΝΗΣ</t>
  </si>
  <si>
    <t>ΜΠΑΚΑΣ</t>
  </si>
  <si>
    <t>ΜΟΡΦΗ</t>
  </si>
  <si>
    <t>ΖΑΓΟΡΙΑΝΑΚΟΣ</t>
  </si>
  <si>
    <t>ΠΕ86</t>
  </si>
  <si>
    <t>ΚΟΥΡΝΙΩΤΗΣ</t>
  </si>
  <si>
    <t>ΛΑΜΠΡΟΠΟΥΛΟΣ</t>
  </si>
  <si>
    <t>3ο ΓΥΜΝΑΣΙΟ ΑΛΙΜΟΥ</t>
  </si>
  <si>
    <t>ΓΟΥΡΝΑ</t>
  </si>
  <si>
    <t>4ο  ΓΥΜΝΑΣΙΟ Π. ΦΑΛΗΡΟΥ</t>
  </si>
  <si>
    <t>ΜΑΛΙΣΙΑΝΟΥ</t>
  </si>
  <si>
    <t>ΔΔΕ ΚΕΦΑΛΛΗΝΙΑΣ</t>
  </si>
  <si>
    <t>ΖΕΙΜΠΕΓΛΟΥ</t>
  </si>
  <si>
    <t>ΠΑΠΑΔΟΠΟΥΛΟΣ</t>
  </si>
  <si>
    <t>ΓΕΩΡΓΑΚΟΠΟΥΛΟΣ</t>
  </si>
  <si>
    <t>4ο  ΓΕΛ ΚΑΛΛΙΘΕΑΣ</t>
  </si>
  <si>
    <t>ΚΕΦΑΛΑΣ</t>
  </si>
  <si>
    <t xml:space="preserve">ΜΑΚΡΟΣΤΕΡΓΙΟΣ </t>
  </si>
  <si>
    <t>ΔΔΕ ΚΑΡΔΙΤΣΑΣ</t>
  </si>
  <si>
    <t>9ο ΓΥΜΝΑΣΙΟ ΚΑΛΛΙΘΕΑΣ</t>
  </si>
  <si>
    <t>ΠΕ87.02</t>
  </si>
  <si>
    <t>ΠΟΛΙΤΟΠΟΥΛΟΣ</t>
  </si>
  <si>
    <t>ΜΑΓΓΙΤΑ</t>
  </si>
  <si>
    <t>ΑΝΔΡΙΑΝΑ</t>
  </si>
  <si>
    <t>ΚΟΥΤΕΡΗ</t>
  </si>
  <si>
    <t>1ο ΕΠΑΛ ΑΡΓΥΡΟΥΠΟΛΗΣ</t>
  </si>
  <si>
    <t>ΒΕΡΡΑ</t>
  </si>
  <si>
    <t>ΑΛΕΞΑΚΗ</t>
  </si>
  <si>
    <t>ΠΕ87.09</t>
  </si>
  <si>
    <t>ΔΔΕ ΧΑΝΙΩΝ</t>
  </si>
  <si>
    <t>1ο  ΕΠΑΛ ΕΛΛΗΝΙΚΟΥ</t>
  </si>
  <si>
    <t>ΠΑΠΑΔΗΜΑ</t>
  </si>
  <si>
    <t>ΑΝΔΡΙΑΝΗ</t>
  </si>
  <si>
    <t>ΠΕ88.01</t>
  </si>
  <si>
    <t>Δήμος Εντοπιότητας</t>
  </si>
  <si>
    <t>Δήμος Συνυπηρέτησης</t>
  </si>
  <si>
    <t>Γ.</t>
  </si>
  <si>
    <t>Π.</t>
  </si>
  <si>
    <t>Α.</t>
  </si>
  <si>
    <t>Μ.</t>
  </si>
  <si>
    <t>Ε.</t>
  </si>
  <si>
    <t>Χ.</t>
  </si>
  <si>
    <t>Κ.</t>
  </si>
  <si>
    <t>Δ.</t>
  </si>
  <si>
    <t>Φ.</t>
  </si>
  <si>
    <t>Τ.</t>
  </si>
  <si>
    <r>
      <t>Οι τοποθετήσεις έγιναν σε κενά 12 ωρών και άνω.
Όσοι από τους κάτωθι Εκπαιδευτικούς δεν τοποθετήθηκαν ή τους υπολείπονται ώρες για συμπλήρωση ωραρίου</t>
    </r>
    <r>
      <rPr>
        <b/>
        <sz val="11"/>
        <color indexed="8"/>
        <rFont val="Calibri"/>
        <family val="2"/>
        <charset val="161"/>
      </rPr>
      <t xml:space="preserve"> θα πρέπει να επανέλθουν με νέα αίτηση σε επόμενη πρόσκληση. </t>
    </r>
    <r>
      <rPr>
        <sz val="11"/>
        <color indexed="8"/>
        <rFont val="Calibri"/>
        <family val="2"/>
        <charset val="161"/>
      </rPr>
      <t xml:space="preserve">
</t>
    </r>
    <r>
      <rPr>
        <b/>
        <sz val="11"/>
        <color rgb="FFFF0000"/>
        <rFont val="Calibri"/>
        <family val="2"/>
        <charset val="161"/>
      </rPr>
      <t>Ενστάσεις θα γίνονται δεκτές μέχρι την Τρίτη 29/8/2023, με αποστολή στο pysde@dide-d-ath.att.sch.gr</t>
    </r>
  </si>
  <si>
    <t>ΤΟΠΟΘΕΤΗΣΕΙΣ ΑΠΟΣΠΑΣΜΕΝΩΝ ΕΚΠΑΙΔΕΥΤΙΚΩΝ ΑΠΟ ΑΛΛΟ ΠΥΣΔΕ &amp; ΑΙΤΟΥΝΤΩΝ ΑΠΟΣΠΑΣΗ ΕΝΤΟΣ ΠΥΣΔΕ,  ΓΙΑ ΤΟ ΔΙΔ. ΕΤΟΣ 2023-24,
 ΠΡΑΞΗ ΠΥΣΔΕ 25/28-8-2023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</si>
</sst>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0"/>
      <color rgb="FF000000"/>
      <name val="Calibri"/>
      <family val="2"/>
      <charset val="161"/>
    </font>
    <font>
      <b/>
      <sz val="14"/>
      <color theme="0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1"/>
      <color theme="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4" borderId="0" xfId="0" applyFont="1" applyFill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="90" zoomScaleNormal="90" workbookViewId="0">
      <selection activeCell="K7" sqref="K7"/>
    </sheetView>
  </sheetViews>
  <sheetFormatPr defaultRowHeight="12.75"/>
  <cols>
    <col min="1" max="1" width="5" style="1" customWidth="1"/>
    <col min="2" max="2" width="10" style="1" customWidth="1"/>
    <col min="3" max="3" width="23.140625" style="1" bestFit="1" customWidth="1"/>
    <col min="4" max="4" width="15.140625" style="1" customWidth="1"/>
    <col min="5" max="5" width="10.7109375" style="1" customWidth="1"/>
    <col min="6" max="6" width="28.140625" style="1" customWidth="1"/>
    <col min="7" max="7" width="9.140625" style="1" customWidth="1"/>
    <col min="8" max="8" width="11" style="1" customWidth="1"/>
    <col min="9" max="9" width="15.42578125" style="1" bestFit="1" customWidth="1"/>
    <col min="10" max="11" width="17" style="1" customWidth="1"/>
    <col min="12" max="12" width="16" style="1" customWidth="1"/>
    <col min="13" max="13" width="40.7109375" style="1" customWidth="1"/>
    <col min="14" max="14" width="7" style="1" customWidth="1"/>
    <col min="15" max="16384" width="9.140625" style="1"/>
  </cols>
  <sheetData>
    <row r="1" spans="1:31" s="15" customFormat="1" ht="51.75" customHeight="1">
      <c r="A1" s="26" t="s">
        <v>410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31" s="15" customFormat="1" ht="50.25" customHeight="1">
      <c r="A2" s="27" t="s">
        <v>409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31" s="20" customFormat="1" ht="60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397</v>
      </c>
      <c r="K3" s="18" t="s">
        <v>398</v>
      </c>
      <c r="L3" s="18" t="s">
        <v>9</v>
      </c>
      <c r="M3" s="18" t="s">
        <v>10</v>
      </c>
      <c r="N3" s="19" t="s">
        <v>11</v>
      </c>
    </row>
    <row r="4" spans="1:31">
      <c r="A4" s="2">
        <v>1</v>
      </c>
      <c r="B4" s="2">
        <v>580802</v>
      </c>
      <c r="C4" s="2" t="s">
        <v>12</v>
      </c>
      <c r="D4" s="2" t="s">
        <v>13</v>
      </c>
      <c r="E4" s="2" t="s">
        <v>14</v>
      </c>
      <c r="F4" s="2" t="s">
        <v>15</v>
      </c>
      <c r="G4" s="2">
        <v>18</v>
      </c>
      <c r="H4" s="2"/>
      <c r="I4" s="2">
        <v>73.5</v>
      </c>
      <c r="J4" s="2" t="s">
        <v>16</v>
      </c>
      <c r="K4" s="2" t="s">
        <v>16</v>
      </c>
      <c r="L4" s="2">
        <f t="shared" ref="L4:L10" si="0">I4</f>
        <v>73.5</v>
      </c>
      <c r="M4" s="2" t="s">
        <v>17</v>
      </c>
      <c r="N4" s="2">
        <v>18</v>
      </c>
    </row>
    <row r="5" spans="1:31">
      <c r="A5" s="2">
        <v>2</v>
      </c>
      <c r="B5" s="2">
        <v>158936</v>
      </c>
      <c r="C5" s="2" t="s">
        <v>18</v>
      </c>
      <c r="D5" s="2" t="s">
        <v>19</v>
      </c>
      <c r="E5" s="2" t="s">
        <v>14</v>
      </c>
      <c r="F5" s="2" t="s">
        <v>20</v>
      </c>
      <c r="G5" s="2">
        <v>18</v>
      </c>
      <c r="H5" s="2"/>
      <c r="I5" s="2">
        <v>55.66</v>
      </c>
      <c r="J5" s="2"/>
      <c r="K5" s="2"/>
      <c r="L5" s="2">
        <f t="shared" si="0"/>
        <v>55.66</v>
      </c>
      <c r="M5" s="2" t="s">
        <v>21</v>
      </c>
      <c r="N5" s="2">
        <v>18</v>
      </c>
    </row>
    <row r="6" spans="1:31">
      <c r="A6" s="2">
        <v>3</v>
      </c>
      <c r="B6" s="2">
        <v>167511</v>
      </c>
      <c r="C6" s="2" t="s">
        <v>22</v>
      </c>
      <c r="D6" s="2" t="s">
        <v>23</v>
      </c>
      <c r="E6" s="2" t="s">
        <v>14</v>
      </c>
      <c r="F6" s="2" t="s">
        <v>24</v>
      </c>
      <c r="G6" s="2">
        <v>18</v>
      </c>
      <c r="H6" s="2"/>
      <c r="I6" s="2">
        <v>51.66</v>
      </c>
      <c r="J6" s="2"/>
      <c r="K6" s="2"/>
      <c r="L6" s="2">
        <f t="shared" si="0"/>
        <v>51.66</v>
      </c>
      <c r="M6" s="2" t="s">
        <v>25</v>
      </c>
      <c r="N6" s="2">
        <v>18</v>
      </c>
    </row>
    <row r="7" spans="1:31">
      <c r="A7" s="2">
        <v>4</v>
      </c>
      <c r="B7" s="2">
        <v>201197</v>
      </c>
      <c r="C7" s="2" t="s">
        <v>26</v>
      </c>
      <c r="D7" s="2" t="s">
        <v>27</v>
      </c>
      <c r="E7" s="2" t="s">
        <v>14</v>
      </c>
      <c r="F7" s="2" t="s">
        <v>28</v>
      </c>
      <c r="G7" s="2">
        <v>18</v>
      </c>
      <c r="H7" s="2"/>
      <c r="I7" s="2">
        <v>50</v>
      </c>
      <c r="J7" s="2"/>
      <c r="K7" s="2"/>
      <c r="L7" s="2">
        <f t="shared" si="0"/>
        <v>50</v>
      </c>
      <c r="M7" s="2" t="s">
        <v>29</v>
      </c>
      <c r="N7" s="2">
        <v>18</v>
      </c>
    </row>
    <row r="8" spans="1:31">
      <c r="A8" s="2">
        <v>5</v>
      </c>
      <c r="B8" s="2">
        <v>192823</v>
      </c>
      <c r="C8" s="2" t="s">
        <v>35</v>
      </c>
      <c r="D8" s="2" t="s">
        <v>36</v>
      </c>
      <c r="E8" s="2" t="s">
        <v>14</v>
      </c>
      <c r="F8" s="2" t="s">
        <v>37</v>
      </c>
      <c r="G8" s="2">
        <v>18</v>
      </c>
      <c r="H8" s="2"/>
      <c r="I8" s="2">
        <v>48.33</v>
      </c>
      <c r="J8" s="2"/>
      <c r="K8" s="2"/>
      <c r="L8" s="2">
        <f t="shared" si="0"/>
        <v>48.33</v>
      </c>
      <c r="M8" s="2" t="s">
        <v>38</v>
      </c>
      <c r="N8" s="2">
        <v>18</v>
      </c>
    </row>
    <row r="9" spans="1:31">
      <c r="A9" s="2">
        <v>6</v>
      </c>
      <c r="B9" s="2">
        <v>709424</v>
      </c>
      <c r="C9" s="2" t="s">
        <v>39</v>
      </c>
      <c r="D9" s="2" t="s">
        <v>40</v>
      </c>
      <c r="E9" s="2" t="s">
        <v>14</v>
      </c>
      <c r="F9" s="2" t="s">
        <v>41</v>
      </c>
      <c r="G9" s="2">
        <v>18</v>
      </c>
      <c r="H9" s="2"/>
      <c r="I9" s="4">
        <v>43</v>
      </c>
      <c r="J9" s="2"/>
      <c r="K9" s="2"/>
      <c r="L9" s="2">
        <f t="shared" si="0"/>
        <v>43</v>
      </c>
      <c r="M9" s="2" t="s">
        <v>42</v>
      </c>
      <c r="N9" s="2">
        <v>18</v>
      </c>
    </row>
    <row r="10" spans="1:31">
      <c r="A10" s="2">
        <v>7</v>
      </c>
      <c r="B10" s="2">
        <v>205831</v>
      </c>
      <c r="C10" s="2" t="s">
        <v>43</v>
      </c>
      <c r="D10" s="2" t="s">
        <v>44</v>
      </c>
      <c r="E10" s="2" t="s">
        <v>14</v>
      </c>
      <c r="F10" s="2" t="s">
        <v>45</v>
      </c>
      <c r="G10" s="2">
        <v>18</v>
      </c>
      <c r="H10" s="2"/>
      <c r="I10" s="2">
        <v>33.832999999999998</v>
      </c>
      <c r="J10" s="2"/>
      <c r="K10" s="2"/>
      <c r="L10" s="2">
        <f t="shared" si="0"/>
        <v>33.832999999999998</v>
      </c>
      <c r="M10" s="2" t="s">
        <v>46</v>
      </c>
      <c r="N10" s="2">
        <v>18</v>
      </c>
    </row>
    <row r="11" spans="1:31">
      <c r="A11" s="2">
        <v>8</v>
      </c>
      <c r="B11" s="9">
        <v>211790</v>
      </c>
      <c r="C11" s="9" t="s">
        <v>30</v>
      </c>
      <c r="D11" s="9" t="s">
        <v>31</v>
      </c>
      <c r="E11" s="9" t="s">
        <v>14</v>
      </c>
      <c r="F11" s="9" t="s">
        <v>32</v>
      </c>
      <c r="G11" s="9">
        <v>18</v>
      </c>
      <c r="H11" s="9"/>
      <c r="I11" s="9">
        <v>48.66</v>
      </c>
      <c r="J11" s="9" t="s">
        <v>33</v>
      </c>
      <c r="K11" s="9"/>
      <c r="L11" s="9"/>
      <c r="M11" s="9" t="s">
        <v>34</v>
      </c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>
      <c r="A12" s="2">
        <v>9</v>
      </c>
      <c r="B12" s="2">
        <v>201363</v>
      </c>
      <c r="C12" s="9" t="s">
        <v>399</v>
      </c>
      <c r="D12" s="9" t="s">
        <v>400</v>
      </c>
      <c r="E12" s="9" t="s">
        <v>47</v>
      </c>
      <c r="F12" s="9" t="s">
        <v>48</v>
      </c>
      <c r="G12" s="9">
        <v>20</v>
      </c>
      <c r="H12" s="9" t="s">
        <v>49</v>
      </c>
      <c r="I12" s="2">
        <v>66.83</v>
      </c>
      <c r="J12" s="2" t="s">
        <v>50</v>
      </c>
      <c r="K12" s="2"/>
      <c r="L12" s="2">
        <f>I12+4</f>
        <v>70.83</v>
      </c>
      <c r="M12" s="2" t="s">
        <v>25</v>
      </c>
      <c r="N12" s="2">
        <v>20</v>
      </c>
    </row>
    <row r="13" spans="1:31">
      <c r="A13" s="2">
        <v>10</v>
      </c>
      <c r="B13" s="2">
        <v>709619</v>
      </c>
      <c r="C13" s="2" t="s">
        <v>57</v>
      </c>
      <c r="D13" s="2" t="s">
        <v>31</v>
      </c>
      <c r="E13" s="2" t="s">
        <v>47</v>
      </c>
      <c r="F13" s="2" t="s">
        <v>58</v>
      </c>
      <c r="G13" s="2">
        <v>18</v>
      </c>
      <c r="H13" s="2"/>
      <c r="I13" s="2">
        <v>61.83</v>
      </c>
      <c r="J13" s="2" t="s">
        <v>33</v>
      </c>
      <c r="K13" s="2"/>
      <c r="L13" s="2">
        <f>I13</f>
        <v>61.83</v>
      </c>
      <c r="M13" s="2" t="s">
        <v>59</v>
      </c>
      <c r="N13" s="2">
        <v>18</v>
      </c>
    </row>
    <row r="14" spans="1:31">
      <c r="A14" s="2">
        <v>11</v>
      </c>
      <c r="B14" s="2">
        <v>401100</v>
      </c>
      <c r="C14" s="2" t="s">
        <v>60</v>
      </c>
      <c r="D14" s="2" t="s">
        <v>61</v>
      </c>
      <c r="E14" s="2" t="s">
        <v>47</v>
      </c>
      <c r="F14" s="2" t="s">
        <v>62</v>
      </c>
      <c r="G14" s="2">
        <v>18</v>
      </c>
      <c r="H14" s="2"/>
      <c r="I14" s="2">
        <v>53</v>
      </c>
      <c r="J14" s="2"/>
      <c r="K14" s="2"/>
      <c r="L14" s="2">
        <f>I14</f>
        <v>53</v>
      </c>
      <c r="M14" s="2" t="s">
        <v>38</v>
      </c>
      <c r="N14" s="2">
        <v>18</v>
      </c>
    </row>
    <row r="15" spans="1:31">
      <c r="A15" s="2">
        <v>12</v>
      </c>
      <c r="B15" s="2">
        <v>183376</v>
      </c>
      <c r="C15" s="2" t="s">
        <v>63</v>
      </c>
      <c r="D15" s="2" t="s">
        <v>61</v>
      </c>
      <c r="E15" s="2" t="s">
        <v>47</v>
      </c>
      <c r="F15" s="2" t="s">
        <v>64</v>
      </c>
      <c r="G15" s="2">
        <v>18</v>
      </c>
      <c r="H15" s="2"/>
      <c r="I15" s="2">
        <v>50.83</v>
      </c>
      <c r="J15" s="2"/>
      <c r="K15" s="2"/>
      <c r="L15" s="2">
        <f>I15</f>
        <v>50.83</v>
      </c>
      <c r="M15" s="2" t="s">
        <v>48</v>
      </c>
      <c r="N15" s="2">
        <v>18</v>
      </c>
    </row>
    <row r="16" spans="1:31">
      <c r="A16" s="2">
        <v>13</v>
      </c>
      <c r="B16" s="2">
        <v>183356</v>
      </c>
      <c r="C16" s="2" t="s">
        <v>65</v>
      </c>
      <c r="D16" s="2" t="s">
        <v>66</v>
      </c>
      <c r="E16" s="2" t="s">
        <v>47</v>
      </c>
      <c r="F16" s="2" t="s">
        <v>67</v>
      </c>
      <c r="G16" s="2">
        <v>18</v>
      </c>
      <c r="H16" s="2"/>
      <c r="I16" s="2">
        <v>47.5</v>
      </c>
      <c r="J16" s="2"/>
      <c r="K16" s="2"/>
      <c r="L16" s="2">
        <f>I16</f>
        <v>47.5</v>
      </c>
      <c r="M16" s="2" t="s">
        <v>68</v>
      </c>
      <c r="N16" s="2">
        <v>18</v>
      </c>
    </row>
    <row r="17" spans="1:31">
      <c r="A17" s="2">
        <v>14</v>
      </c>
      <c r="B17" s="2">
        <v>189430</v>
      </c>
      <c r="C17" s="2" t="s">
        <v>69</v>
      </c>
      <c r="D17" s="2" t="s">
        <v>70</v>
      </c>
      <c r="E17" s="2" t="s">
        <v>47</v>
      </c>
      <c r="F17" s="2" t="s">
        <v>71</v>
      </c>
      <c r="G17" s="2">
        <v>18</v>
      </c>
      <c r="H17" s="2"/>
      <c r="I17" s="2">
        <v>46.33</v>
      </c>
      <c r="J17" s="2" t="s">
        <v>72</v>
      </c>
      <c r="K17" s="2"/>
      <c r="L17" s="2">
        <f>I17</f>
        <v>46.33</v>
      </c>
      <c r="M17" s="2" t="s">
        <v>46</v>
      </c>
      <c r="N17" s="2">
        <v>18</v>
      </c>
    </row>
    <row r="18" spans="1:31">
      <c r="A18" s="2">
        <v>15</v>
      </c>
      <c r="B18" s="2">
        <v>209608</v>
      </c>
      <c r="C18" s="2" t="s">
        <v>80</v>
      </c>
      <c r="D18" s="2" t="s">
        <v>81</v>
      </c>
      <c r="E18" s="2" t="s">
        <v>47</v>
      </c>
      <c r="F18" s="2" t="s">
        <v>82</v>
      </c>
      <c r="G18" s="2">
        <v>20</v>
      </c>
      <c r="H18" s="2"/>
      <c r="I18" s="2">
        <v>37</v>
      </c>
      <c r="J18" s="2" t="s">
        <v>33</v>
      </c>
      <c r="K18" s="2"/>
      <c r="L18" s="2">
        <f>I18+4</f>
        <v>41</v>
      </c>
      <c r="M18" s="2" t="s">
        <v>83</v>
      </c>
      <c r="N18" s="2">
        <v>20</v>
      </c>
    </row>
    <row r="19" spans="1:31">
      <c r="A19" s="2">
        <v>16</v>
      </c>
      <c r="B19" s="2">
        <v>220519</v>
      </c>
      <c r="C19" s="2" t="s">
        <v>88</v>
      </c>
      <c r="D19" s="2" t="s">
        <v>61</v>
      </c>
      <c r="E19" s="2" t="s">
        <v>47</v>
      </c>
      <c r="F19" s="2" t="s">
        <v>89</v>
      </c>
      <c r="G19" s="2">
        <v>20</v>
      </c>
      <c r="H19" s="2"/>
      <c r="I19" s="2">
        <v>35.659999999999997</v>
      </c>
      <c r="J19" s="2" t="s">
        <v>16</v>
      </c>
      <c r="K19" s="2"/>
      <c r="L19" s="2">
        <f>I19+4</f>
        <v>39.659999999999997</v>
      </c>
      <c r="M19" s="2" t="s">
        <v>90</v>
      </c>
      <c r="N19" s="2">
        <v>20</v>
      </c>
    </row>
    <row r="20" spans="1:31">
      <c r="A20" s="2">
        <v>17</v>
      </c>
      <c r="B20" s="2">
        <v>722797</v>
      </c>
      <c r="C20" s="9" t="s">
        <v>401</v>
      </c>
      <c r="D20" s="9" t="s">
        <v>402</v>
      </c>
      <c r="E20" s="9" t="s">
        <v>47</v>
      </c>
      <c r="F20" s="9" t="s">
        <v>52</v>
      </c>
      <c r="G20" s="9">
        <v>23</v>
      </c>
      <c r="H20" s="9" t="s">
        <v>49</v>
      </c>
      <c r="I20" s="2">
        <v>34.75</v>
      </c>
      <c r="J20" s="2" t="s">
        <v>16</v>
      </c>
      <c r="K20" s="2"/>
      <c r="L20" s="2">
        <f>I20+4</f>
        <v>38.75</v>
      </c>
      <c r="M20" s="2" t="s">
        <v>53</v>
      </c>
      <c r="N20" s="2">
        <v>23</v>
      </c>
    </row>
    <row r="21" spans="1:31">
      <c r="A21" s="2">
        <v>18</v>
      </c>
      <c r="B21" s="2">
        <v>700056</v>
      </c>
      <c r="C21" s="2" t="s">
        <v>77</v>
      </c>
      <c r="D21" s="2" t="s">
        <v>31</v>
      </c>
      <c r="E21" s="2" t="s">
        <v>47</v>
      </c>
      <c r="F21" s="2" t="s">
        <v>78</v>
      </c>
      <c r="G21" s="2">
        <v>20</v>
      </c>
      <c r="H21" s="2"/>
      <c r="I21" s="2">
        <v>38.659999999999997</v>
      </c>
      <c r="J21" s="2" t="s">
        <v>79</v>
      </c>
      <c r="K21" s="2"/>
      <c r="L21" s="2">
        <f t="shared" ref="L21:L38" si="1">I21</f>
        <v>38.659999999999997</v>
      </c>
      <c r="M21" s="2" t="s">
        <v>64</v>
      </c>
      <c r="N21" s="2">
        <v>20</v>
      </c>
    </row>
    <row r="22" spans="1:31">
      <c r="A22" s="2">
        <v>19</v>
      </c>
      <c r="B22" s="2">
        <v>192546</v>
      </c>
      <c r="C22" s="2" t="s">
        <v>84</v>
      </c>
      <c r="D22" s="2" t="s">
        <v>85</v>
      </c>
      <c r="E22" s="2" t="s">
        <v>47</v>
      </c>
      <c r="F22" s="2" t="s">
        <v>86</v>
      </c>
      <c r="G22" s="2">
        <v>18</v>
      </c>
      <c r="H22" s="2"/>
      <c r="I22" s="2">
        <v>36.159999999999997</v>
      </c>
      <c r="J22" s="2"/>
      <c r="K22" s="2"/>
      <c r="L22" s="2">
        <f t="shared" si="1"/>
        <v>36.159999999999997</v>
      </c>
      <c r="M22" s="2" t="s">
        <v>87</v>
      </c>
      <c r="N22" s="2">
        <v>18</v>
      </c>
    </row>
    <row r="23" spans="1:31">
      <c r="A23" s="2">
        <v>20</v>
      </c>
      <c r="B23" s="2">
        <v>222255</v>
      </c>
      <c r="C23" s="2" t="s">
        <v>91</v>
      </c>
      <c r="D23" s="2" t="s">
        <v>44</v>
      </c>
      <c r="E23" s="2" t="s">
        <v>47</v>
      </c>
      <c r="F23" s="2" t="s">
        <v>92</v>
      </c>
      <c r="G23" s="2">
        <v>20</v>
      </c>
      <c r="H23" s="2"/>
      <c r="I23" s="2">
        <v>33.83</v>
      </c>
      <c r="J23" s="2" t="s">
        <v>79</v>
      </c>
      <c r="K23" s="2" t="s">
        <v>93</v>
      </c>
      <c r="L23" s="2">
        <f t="shared" si="1"/>
        <v>33.83</v>
      </c>
      <c r="M23" s="2" t="s">
        <v>58</v>
      </c>
      <c r="N23" s="2">
        <v>20</v>
      </c>
    </row>
    <row r="24" spans="1:31">
      <c r="A24" s="2">
        <v>21</v>
      </c>
      <c r="B24" s="2">
        <v>709691</v>
      </c>
      <c r="C24" s="2" t="s">
        <v>94</v>
      </c>
      <c r="D24" s="2" t="s">
        <v>61</v>
      </c>
      <c r="E24" s="2" t="s">
        <v>47</v>
      </c>
      <c r="F24" s="2" t="s">
        <v>95</v>
      </c>
      <c r="G24" s="2">
        <v>20</v>
      </c>
      <c r="H24" s="2"/>
      <c r="I24" s="2">
        <v>32.83</v>
      </c>
      <c r="J24" s="2"/>
      <c r="K24" s="2"/>
      <c r="L24" s="2">
        <f t="shared" si="1"/>
        <v>32.83</v>
      </c>
      <c r="M24" s="2" t="s">
        <v>96</v>
      </c>
      <c r="N24" s="2">
        <v>20</v>
      </c>
    </row>
    <row r="25" spans="1:31">
      <c r="A25" s="2">
        <v>22</v>
      </c>
      <c r="B25" s="2">
        <v>710057</v>
      </c>
      <c r="C25" s="9" t="s">
        <v>403</v>
      </c>
      <c r="D25" s="9" t="s">
        <v>404</v>
      </c>
      <c r="E25" s="9" t="s">
        <v>47</v>
      </c>
      <c r="F25" s="9" t="s">
        <v>54</v>
      </c>
      <c r="G25" s="9">
        <v>21</v>
      </c>
      <c r="H25" s="9" t="s">
        <v>49</v>
      </c>
      <c r="I25" s="2">
        <v>31.417000000000002</v>
      </c>
      <c r="J25" s="2"/>
      <c r="K25" s="2"/>
      <c r="L25" s="2">
        <f t="shared" si="1"/>
        <v>31.417000000000002</v>
      </c>
      <c r="M25" s="2" t="s">
        <v>55</v>
      </c>
      <c r="N25" s="2">
        <v>21</v>
      </c>
    </row>
    <row r="26" spans="1:31">
      <c r="A26" s="2">
        <v>23</v>
      </c>
      <c r="B26" s="2">
        <v>211900</v>
      </c>
      <c r="C26" s="2" t="s">
        <v>97</v>
      </c>
      <c r="D26" s="2" t="s">
        <v>51</v>
      </c>
      <c r="E26" s="2" t="s">
        <v>47</v>
      </c>
      <c r="F26" s="2" t="s">
        <v>98</v>
      </c>
      <c r="G26" s="2">
        <v>20</v>
      </c>
      <c r="H26" s="2"/>
      <c r="I26" s="2">
        <v>31.375</v>
      </c>
      <c r="J26" s="2"/>
      <c r="K26" s="2"/>
      <c r="L26" s="2">
        <f t="shared" si="1"/>
        <v>31.375</v>
      </c>
      <c r="M26" s="2" t="s">
        <v>38</v>
      </c>
      <c r="N26" s="2">
        <v>20</v>
      </c>
    </row>
    <row r="27" spans="1:31">
      <c r="A27" s="2">
        <v>24</v>
      </c>
      <c r="B27" s="2">
        <v>212299</v>
      </c>
      <c r="C27" s="2" t="s">
        <v>99</v>
      </c>
      <c r="D27" s="2" t="s">
        <v>51</v>
      </c>
      <c r="E27" s="2" t="s">
        <v>47</v>
      </c>
      <c r="F27" s="2" t="s">
        <v>100</v>
      </c>
      <c r="G27" s="2">
        <v>20</v>
      </c>
      <c r="H27" s="2"/>
      <c r="I27" s="2">
        <v>30.625</v>
      </c>
      <c r="J27" s="2"/>
      <c r="K27" s="2"/>
      <c r="L27" s="2">
        <f t="shared" si="1"/>
        <v>30.625</v>
      </c>
      <c r="M27" s="2" t="s">
        <v>101</v>
      </c>
      <c r="N27" s="2">
        <v>20</v>
      </c>
    </row>
    <row r="28" spans="1:31">
      <c r="A28" s="2">
        <v>25</v>
      </c>
      <c r="B28" s="2">
        <v>222208</v>
      </c>
      <c r="C28" s="2" t="s">
        <v>102</v>
      </c>
      <c r="D28" s="2" t="s">
        <v>103</v>
      </c>
      <c r="E28" s="2" t="s">
        <v>47</v>
      </c>
      <c r="F28" s="2" t="s">
        <v>104</v>
      </c>
      <c r="G28" s="2">
        <v>20</v>
      </c>
      <c r="H28" s="2"/>
      <c r="I28" s="2">
        <v>30.125</v>
      </c>
      <c r="J28" s="2"/>
      <c r="K28" s="2"/>
      <c r="L28" s="2">
        <f t="shared" si="1"/>
        <v>30.125</v>
      </c>
      <c r="M28" s="2" t="s">
        <v>105</v>
      </c>
      <c r="N28" s="2">
        <v>20</v>
      </c>
    </row>
    <row r="29" spans="1:31" ht="25.5">
      <c r="A29" s="2">
        <v>26</v>
      </c>
      <c r="B29" s="4">
        <v>212179</v>
      </c>
      <c r="C29" s="4" t="s">
        <v>106</v>
      </c>
      <c r="D29" s="4" t="s">
        <v>36</v>
      </c>
      <c r="E29" s="4" t="s">
        <v>47</v>
      </c>
      <c r="F29" s="4" t="s">
        <v>107</v>
      </c>
      <c r="G29" s="4">
        <v>20</v>
      </c>
      <c r="H29" s="4"/>
      <c r="I29" s="4">
        <v>29.5</v>
      </c>
      <c r="J29" s="4" t="s">
        <v>33</v>
      </c>
      <c r="K29" s="4" t="s">
        <v>33</v>
      </c>
      <c r="L29" s="4">
        <f t="shared" si="1"/>
        <v>29.5</v>
      </c>
      <c r="M29" s="4" t="s">
        <v>59</v>
      </c>
      <c r="N29" s="4">
        <v>20</v>
      </c>
      <c r="O29" s="5"/>
      <c r="P29" s="5"/>
    </row>
    <row r="30" spans="1:31">
      <c r="A30" s="2">
        <v>27</v>
      </c>
      <c r="B30" s="2">
        <v>197461</v>
      </c>
      <c r="C30" s="2" t="s">
        <v>108</v>
      </c>
      <c r="D30" s="2" t="s">
        <v>44</v>
      </c>
      <c r="E30" s="2" t="s">
        <v>47</v>
      </c>
      <c r="F30" s="2" t="s">
        <v>109</v>
      </c>
      <c r="G30" s="2">
        <v>18</v>
      </c>
      <c r="H30" s="2"/>
      <c r="I30" s="2">
        <v>29</v>
      </c>
      <c r="J30" s="2"/>
      <c r="K30" s="2"/>
      <c r="L30" s="2">
        <f t="shared" si="1"/>
        <v>29</v>
      </c>
      <c r="M30" s="2" t="s">
        <v>110</v>
      </c>
      <c r="N30" s="2">
        <v>18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>
      <c r="A31" s="2">
        <v>28</v>
      </c>
      <c r="B31" s="2">
        <v>222040</v>
      </c>
      <c r="C31" s="2" t="s">
        <v>111</v>
      </c>
      <c r="D31" s="2" t="s">
        <v>51</v>
      </c>
      <c r="E31" s="2" t="s">
        <v>47</v>
      </c>
      <c r="F31" s="2" t="s">
        <v>112</v>
      </c>
      <c r="G31" s="2">
        <v>20</v>
      </c>
      <c r="H31" s="2"/>
      <c r="I31" s="2">
        <v>28.33</v>
      </c>
      <c r="J31" s="2"/>
      <c r="K31" s="2"/>
      <c r="L31" s="2">
        <f t="shared" si="1"/>
        <v>28.33</v>
      </c>
      <c r="M31" s="2" t="s">
        <v>86</v>
      </c>
      <c r="N31" s="2">
        <v>20</v>
      </c>
    </row>
    <row r="32" spans="1:31" s="5" customFormat="1">
      <c r="A32" s="2">
        <v>29</v>
      </c>
      <c r="B32" s="2">
        <v>709686</v>
      </c>
      <c r="C32" s="2" t="s">
        <v>113</v>
      </c>
      <c r="D32" s="2" t="s">
        <v>114</v>
      </c>
      <c r="E32" s="2" t="s">
        <v>47</v>
      </c>
      <c r="F32" s="2" t="s">
        <v>55</v>
      </c>
      <c r="G32" s="2">
        <v>20</v>
      </c>
      <c r="H32" s="2"/>
      <c r="I32" s="2">
        <v>27.83</v>
      </c>
      <c r="J32" s="2"/>
      <c r="K32" s="2"/>
      <c r="L32" s="2">
        <f t="shared" si="1"/>
        <v>27.83</v>
      </c>
      <c r="M32" s="2" t="s">
        <v>115</v>
      </c>
      <c r="N32" s="2">
        <v>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2">
        <v>30</v>
      </c>
      <c r="B33" s="2">
        <v>709677</v>
      </c>
      <c r="C33" s="2" t="s">
        <v>116</v>
      </c>
      <c r="D33" s="2" t="s">
        <v>117</v>
      </c>
      <c r="E33" s="2" t="s">
        <v>47</v>
      </c>
      <c r="F33" s="2" t="s">
        <v>75</v>
      </c>
      <c r="G33" s="2">
        <v>21</v>
      </c>
      <c r="H33" s="2"/>
      <c r="I33" s="2">
        <v>25.5</v>
      </c>
      <c r="J33" s="2"/>
      <c r="K33" s="2"/>
      <c r="L33" s="2">
        <f t="shared" si="1"/>
        <v>25.5</v>
      </c>
      <c r="M33" s="2" t="s">
        <v>55</v>
      </c>
      <c r="N33" s="2">
        <v>21</v>
      </c>
    </row>
    <row r="34" spans="1:31">
      <c r="A34" s="2">
        <v>31</v>
      </c>
      <c r="B34" s="2">
        <v>209473</v>
      </c>
      <c r="C34" s="2" t="s">
        <v>118</v>
      </c>
      <c r="D34" s="2" t="s">
        <v>119</v>
      </c>
      <c r="E34" s="2" t="s">
        <v>47</v>
      </c>
      <c r="F34" s="2" t="s">
        <v>120</v>
      </c>
      <c r="G34" s="2">
        <v>20</v>
      </c>
      <c r="H34" s="2"/>
      <c r="I34" s="2">
        <v>22.375</v>
      </c>
      <c r="J34" s="2"/>
      <c r="K34" s="2"/>
      <c r="L34" s="2">
        <f t="shared" si="1"/>
        <v>22.375</v>
      </c>
      <c r="M34" s="2" t="s">
        <v>42</v>
      </c>
      <c r="N34" s="2">
        <v>20</v>
      </c>
    </row>
    <row r="35" spans="1:31">
      <c r="A35" s="2">
        <v>32</v>
      </c>
      <c r="B35" s="2">
        <v>226739</v>
      </c>
      <c r="C35" s="2" t="s">
        <v>121</v>
      </c>
      <c r="D35" s="2" t="s">
        <v>61</v>
      </c>
      <c r="E35" s="2" t="s">
        <v>47</v>
      </c>
      <c r="F35" s="2" t="s">
        <v>122</v>
      </c>
      <c r="G35" s="2">
        <v>20</v>
      </c>
      <c r="H35" s="2"/>
      <c r="I35" s="2">
        <v>20.25</v>
      </c>
      <c r="J35" s="2"/>
      <c r="K35" s="2"/>
      <c r="L35" s="2">
        <f t="shared" si="1"/>
        <v>20.25</v>
      </c>
      <c r="M35" s="2" t="s">
        <v>123</v>
      </c>
      <c r="N35" s="2">
        <v>20</v>
      </c>
    </row>
    <row r="36" spans="1:31">
      <c r="A36" s="2">
        <v>33</v>
      </c>
      <c r="B36" s="2">
        <v>221881</v>
      </c>
      <c r="C36" s="2" t="s">
        <v>124</v>
      </c>
      <c r="D36" s="2" t="s">
        <v>125</v>
      </c>
      <c r="E36" s="2" t="s">
        <v>47</v>
      </c>
      <c r="F36" s="2" t="s">
        <v>126</v>
      </c>
      <c r="G36" s="2">
        <v>20</v>
      </c>
      <c r="H36" s="2"/>
      <c r="I36" s="2">
        <v>19.829999999999998</v>
      </c>
      <c r="J36" s="2"/>
      <c r="K36" s="2"/>
      <c r="L36" s="2">
        <f t="shared" si="1"/>
        <v>19.829999999999998</v>
      </c>
      <c r="M36" s="2" t="s">
        <v>20</v>
      </c>
      <c r="N36" s="2">
        <v>20</v>
      </c>
    </row>
    <row r="37" spans="1:31">
      <c r="A37" s="2">
        <v>34</v>
      </c>
      <c r="B37" s="2">
        <v>701574</v>
      </c>
      <c r="C37" s="2" t="s">
        <v>127</v>
      </c>
      <c r="D37" s="2" t="s">
        <v>128</v>
      </c>
      <c r="E37" s="2" t="s">
        <v>47</v>
      </c>
      <c r="F37" s="2" t="s">
        <v>129</v>
      </c>
      <c r="G37" s="2">
        <v>20</v>
      </c>
      <c r="H37" s="2"/>
      <c r="I37" s="2">
        <v>18.625</v>
      </c>
      <c r="J37" s="2"/>
      <c r="K37" s="2"/>
      <c r="L37" s="2">
        <f t="shared" si="1"/>
        <v>18.625</v>
      </c>
      <c r="M37" s="2" t="s">
        <v>130</v>
      </c>
      <c r="N37" s="2">
        <v>20</v>
      </c>
    </row>
    <row r="38" spans="1:31">
      <c r="A38" s="2">
        <v>35</v>
      </c>
      <c r="B38" s="2">
        <v>710094</v>
      </c>
      <c r="C38" s="9" t="s">
        <v>405</v>
      </c>
      <c r="D38" s="9" t="s">
        <v>399</v>
      </c>
      <c r="E38" s="9" t="s">
        <v>47</v>
      </c>
      <c r="F38" s="9" t="s">
        <v>56</v>
      </c>
      <c r="G38" s="9">
        <v>21</v>
      </c>
      <c r="H38" s="9" t="s">
        <v>49</v>
      </c>
      <c r="I38" s="4">
        <v>13.417</v>
      </c>
      <c r="J38" s="2"/>
      <c r="K38" s="2"/>
      <c r="L38" s="2">
        <f t="shared" si="1"/>
        <v>13.417</v>
      </c>
      <c r="M38" s="2" t="s">
        <v>20</v>
      </c>
      <c r="N38" s="2">
        <v>21</v>
      </c>
    </row>
    <row r="39" spans="1:31">
      <c r="A39" s="2">
        <v>36</v>
      </c>
      <c r="B39" s="2">
        <v>704802</v>
      </c>
      <c r="C39" s="2" t="s">
        <v>137</v>
      </c>
      <c r="D39" s="2" t="s">
        <v>138</v>
      </c>
      <c r="E39" s="2" t="s">
        <v>47</v>
      </c>
      <c r="F39" s="2" t="s">
        <v>139</v>
      </c>
      <c r="G39" s="2">
        <v>21</v>
      </c>
      <c r="H39" s="2"/>
      <c r="I39" s="2">
        <v>8.5</v>
      </c>
      <c r="J39" s="2" t="s">
        <v>16</v>
      </c>
      <c r="K39" s="2"/>
      <c r="L39" s="2">
        <f>I39+4</f>
        <v>12.5</v>
      </c>
      <c r="M39" s="2" t="s">
        <v>46</v>
      </c>
      <c r="N39" s="2">
        <v>21</v>
      </c>
    </row>
    <row r="40" spans="1:31">
      <c r="A40" s="2">
        <v>37</v>
      </c>
      <c r="B40" s="2">
        <v>704496</v>
      </c>
      <c r="C40" s="2" t="s">
        <v>131</v>
      </c>
      <c r="D40" s="2" t="s">
        <v>132</v>
      </c>
      <c r="E40" s="2" t="s">
        <v>47</v>
      </c>
      <c r="F40" s="2" t="s">
        <v>133</v>
      </c>
      <c r="G40" s="2">
        <v>21</v>
      </c>
      <c r="H40" s="2"/>
      <c r="I40" s="2">
        <v>11.125</v>
      </c>
      <c r="J40" s="2"/>
      <c r="K40" s="2"/>
      <c r="L40" s="2">
        <f>I40</f>
        <v>11.125</v>
      </c>
      <c r="M40" s="2" t="s">
        <v>37</v>
      </c>
      <c r="N40" s="2">
        <v>21</v>
      </c>
    </row>
    <row r="41" spans="1:31">
      <c r="A41" s="2">
        <v>38</v>
      </c>
      <c r="B41" s="2">
        <v>709573</v>
      </c>
      <c r="C41" s="2" t="s">
        <v>134</v>
      </c>
      <c r="D41" s="2" t="s">
        <v>117</v>
      </c>
      <c r="E41" s="2" t="s">
        <v>47</v>
      </c>
      <c r="F41" s="2" t="s">
        <v>135</v>
      </c>
      <c r="G41" s="2">
        <v>21</v>
      </c>
      <c r="H41" s="2"/>
      <c r="I41" s="2">
        <v>10.83</v>
      </c>
      <c r="J41" s="2"/>
      <c r="K41" s="2"/>
      <c r="L41" s="2">
        <f>I41</f>
        <v>10.83</v>
      </c>
      <c r="M41" s="2" t="s">
        <v>136</v>
      </c>
      <c r="N41" s="2">
        <v>21</v>
      </c>
    </row>
    <row r="42" spans="1:31">
      <c r="A42" s="2">
        <v>39</v>
      </c>
      <c r="B42" s="2">
        <v>710766</v>
      </c>
      <c r="C42" s="2" t="s">
        <v>140</v>
      </c>
      <c r="D42" s="2" t="s">
        <v>141</v>
      </c>
      <c r="E42" s="2" t="s">
        <v>47</v>
      </c>
      <c r="F42" s="2" t="s">
        <v>142</v>
      </c>
      <c r="G42" s="2">
        <v>23</v>
      </c>
      <c r="H42" s="2"/>
      <c r="I42" s="2">
        <v>6.1669999999999998</v>
      </c>
      <c r="J42" s="2"/>
      <c r="K42" s="2" t="s">
        <v>72</v>
      </c>
      <c r="L42" s="2">
        <f>I42</f>
        <v>6.1669999999999998</v>
      </c>
      <c r="M42" s="2" t="s">
        <v>143</v>
      </c>
      <c r="N42" s="2">
        <v>23</v>
      </c>
    </row>
    <row r="43" spans="1:31">
      <c r="A43" s="2">
        <v>40</v>
      </c>
      <c r="B43" s="2">
        <v>710775</v>
      </c>
      <c r="C43" s="2" t="s">
        <v>144</v>
      </c>
      <c r="D43" s="2" t="s">
        <v>145</v>
      </c>
      <c r="E43" s="2" t="s">
        <v>47</v>
      </c>
      <c r="F43" s="2" t="s">
        <v>146</v>
      </c>
      <c r="G43" s="2">
        <v>23</v>
      </c>
      <c r="H43" s="2"/>
      <c r="I43" s="2">
        <v>2.16</v>
      </c>
      <c r="J43" s="2"/>
      <c r="K43" s="2"/>
      <c r="L43" s="2">
        <f>I43</f>
        <v>2.16</v>
      </c>
      <c r="M43" s="2" t="s">
        <v>105</v>
      </c>
      <c r="N43" s="2">
        <v>23</v>
      </c>
    </row>
    <row r="44" spans="1:31">
      <c r="A44" s="2">
        <v>41</v>
      </c>
      <c r="B44" s="9">
        <v>709711</v>
      </c>
      <c r="C44" s="9" t="s">
        <v>73</v>
      </c>
      <c r="D44" s="9" t="s">
        <v>74</v>
      </c>
      <c r="E44" s="9" t="s">
        <v>47</v>
      </c>
      <c r="F44" s="9" t="s">
        <v>75</v>
      </c>
      <c r="G44" s="9">
        <v>18</v>
      </c>
      <c r="H44" s="9"/>
      <c r="I44" s="9">
        <v>39</v>
      </c>
      <c r="J44" s="9"/>
      <c r="K44" s="9"/>
      <c r="L44" s="9"/>
      <c r="M44" s="9" t="s">
        <v>76</v>
      </c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>
      <c r="A45" s="2">
        <v>42</v>
      </c>
      <c r="B45" s="2">
        <v>183852</v>
      </c>
      <c r="C45" s="2" t="s">
        <v>152</v>
      </c>
      <c r="D45" s="2" t="s">
        <v>153</v>
      </c>
      <c r="E45" s="2" t="s">
        <v>149</v>
      </c>
      <c r="F45" s="2" t="s">
        <v>154</v>
      </c>
      <c r="G45" s="2">
        <v>18</v>
      </c>
      <c r="H45" s="2"/>
      <c r="I45" s="2">
        <v>37</v>
      </c>
      <c r="J45" s="2" t="s">
        <v>16</v>
      </c>
      <c r="K45" s="2" t="s">
        <v>16</v>
      </c>
      <c r="L45" s="2">
        <f>I45+4+10</f>
        <v>51</v>
      </c>
      <c r="M45" s="2" t="s">
        <v>112</v>
      </c>
      <c r="N45" s="2">
        <v>18</v>
      </c>
    </row>
    <row r="46" spans="1:31">
      <c r="A46" s="2">
        <v>43</v>
      </c>
      <c r="B46" s="2">
        <v>207008</v>
      </c>
      <c r="C46" s="2" t="s">
        <v>147</v>
      </c>
      <c r="D46" s="2" t="s">
        <v>148</v>
      </c>
      <c r="E46" s="2" t="s">
        <v>149</v>
      </c>
      <c r="F46" s="2" t="s">
        <v>150</v>
      </c>
      <c r="G46" s="2">
        <v>18</v>
      </c>
      <c r="H46" s="2"/>
      <c r="I46" s="2">
        <v>43.33</v>
      </c>
      <c r="J46" s="2"/>
      <c r="K46" s="2"/>
      <c r="L46" s="2">
        <f>I46</f>
        <v>43.33</v>
      </c>
      <c r="M46" s="2" t="s">
        <v>151</v>
      </c>
      <c r="N46" s="2">
        <v>18</v>
      </c>
    </row>
    <row r="47" spans="1:31">
      <c r="A47" s="2">
        <v>44</v>
      </c>
      <c r="B47" s="2">
        <v>704483</v>
      </c>
      <c r="C47" s="2" t="s">
        <v>158</v>
      </c>
      <c r="D47" s="2" t="s">
        <v>159</v>
      </c>
      <c r="E47" s="2" t="s">
        <v>149</v>
      </c>
      <c r="F47" s="2" t="s">
        <v>160</v>
      </c>
      <c r="G47" s="2">
        <v>20</v>
      </c>
      <c r="H47" s="2"/>
      <c r="I47" s="2">
        <v>28.66</v>
      </c>
      <c r="J47" s="2" t="s">
        <v>16</v>
      </c>
      <c r="K47" s="2"/>
      <c r="L47" s="2">
        <f>I47+4</f>
        <v>32.659999999999997</v>
      </c>
      <c r="M47" s="2" t="s">
        <v>112</v>
      </c>
      <c r="N47" s="2">
        <v>20</v>
      </c>
    </row>
    <row r="48" spans="1:31">
      <c r="A48" s="2">
        <v>45</v>
      </c>
      <c r="B48" s="2">
        <v>723215</v>
      </c>
      <c r="C48" s="2" t="s">
        <v>170</v>
      </c>
      <c r="D48" s="2" t="s">
        <v>171</v>
      </c>
      <c r="E48" s="2" t="s">
        <v>149</v>
      </c>
      <c r="F48" s="2" t="s">
        <v>172</v>
      </c>
      <c r="G48" s="2">
        <v>23</v>
      </c>
      <c r="H48" s="2"/>
      <c r="I48" s="2">
        <v>19.829999999999998</v>
      </c>
      <c r="J48" s="2" t="s">
        <v>72</v>
      </c>
      <c r="K48" s="2"/>
      <c r="L48" s="2">
        <f>I48+4</f>
        <v>23.83</v>
      </c>
      <c r="M48" s="2" t="s">
        <v>139</v>
      </c>
      <c r="N48" s="2">
        <v>23</v>
      </c>
    </row>
    <row r="49" spans="1:31" ht="0.75" customHeight="1">
      <c r="A49" s="2">
        <v>46</v>
      </c>
      <c r="B49" s="2">
        <v>723184</v>
      </c>
      <c r="C49" s="2" t="s">
        <v>173</v>
      </c>
      <c r="D49" s="2" t="s">
        <v>85</v>
      </c>
      <c r="E49" s="2" t="s">
        <v>149</v>
      </c>
      <c r="F49" s="2" t="s">
        <v>174</v>
      </c>
      <c r="G49" s="2">
        <v>23</v>
      </c>
      <c r="H49" s="2"/>
      <c r="I49" s="2">
        <v>18</v>
      </c>
      <c r="J49" s="2" t="s">
        <v>16</v>
      </c>
      <c r="K49" s="2"/>
      <c r="L49" s="2">
        <f>I49+4</f>
        <v>22</v>
      </c>
      <c r="M49" s="2" t="s">
        <v>175</v>
      </c>
      <c r="N49" s="2"/>
    </row>
    <row r="50" spans="1:31">
      <c r="A50" s="2">
        <v>47</v>
      </c>
      <c r="B50" s="2">
        <v>723226</v>
      </c>
      <c r="C50" s="2" t="s">
        <v>179</v>
      </c>
      <c r="D50" s="2" t="s">
        <v>180</v>
      </c>
      <c r="E50" s="2" t="s">
        <v>149</v>
      </c>
      <c r="F50" s="2" t="s">
        <v>181</v>
      </c>
      <c r="G50" s="2">
        <v>23</v>
      </c>
      <c r="H50" s="2"/>
      <c r="I50" s="2">
        <v>11.66</v>
      </c>
      <c r="J50" s="2" t="s">
        <v>182</v>
      </c>
      <c r="K50" s="2"/>
      <c r="L50" s="2">
        <f>I50</f>
        <v>11.66</v>
      </c>
      <c r="M50" s="2" t="s">
        <v>59</v>
      </c>
      <c r="N50" s="2">
        <v>23</v>
      </c>
    </row>
    <row r="51" spans="1:31">
      <c r="A51" s="2">
        <v>48</v>
      </c>
      <c r="B51" s="2">
        <v>723157</v>
      </c>
      <c r="C51" s="2" t="s">
        <v>183</v>
      </c>
      <c r="D51" s="2" t="s">
        <v>13</v>
      </c>
      <c r="E51" s="2" t="s">
        <v>149</v>
      </c>
      <c r="F51" s="2" t="s">
        <v>184</v>
      </c>
      <c r="G51" s="2">
        <v>23</v>
      </c>
      <c r="H51" s="2"/>
      <c r="I51" s="2">
        <v>5</v>
      </c>
      <c r="J51" s="2"/>
      <c r="K51" s="2"/>
      <c r="L51" s="2">
        <f>I51</f>
        <v>5</v>
      </c>
      <c r="M51" s="2" t="s">
        <v>136</v>
      </c>
      <c r="N51" s="2">
        <v>23</v>
      </c>
    </row>
    <row r="52" spans="1:31" ht="25.5">
      <c r="A52" s="2">
        <v>49</v>
      </c>
      <c r="B52" s="9">
        <v>207034</v>
      </c>
      <c r="C52" s="9" t="s">
        <v>155</v>
      </c>
      <c r="D52" s="9" t="s">
        <v>85</v>
      </c>
      <c r="E52" s="9" t="s">
        <v>149</v>
      </c>
      <c r="F52" s="9" t="s">
        <v>156</v>
      </c>
      <c r="G52" s="9">
        <v>18</v>
      </c>
      <c r="H52" s="9"/>
      <c r="I52" s="9">
        <v>29</v>
      </c>
      <c r="J52" s="9" t="s">
        <v>72</v>
      </c>
      <c r="K52" s="9"/>
      <c r="L52" s="9"/>
      <c r="M52" s="9" t="s">
        <v>157</v>
      </c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25.5">
      <c r="A53" s="2">
        <v>50</v>
      </c>
      <c r="B53" s="9">
        <v>222822</v>
      </c>
      <c r="C53" s="9" t="s">
        <v>161</v>
      </c>
      <c r="D53" s="9" t="s">
        <v>162</v>
      </c>
      <c r="E53" s="9" t="s">
        <v>149</v>
      </c>
      <c r="F53" s="9" t="s">
        <v>163</v>
      </c>
      <c r="G53" s="9">
        <v>20</v>
      </c>
      <c r="H53" s="9"/>
      <c r="I53" s="9">
        <v>24.5</v>
      </c>
      <c r="J53" s="9"/>
      <c r="K53" s="9"/>
      <c r="L53" s="9"/>
      <c r="M53" s="9" t="s">
        <v>164</v>
      </c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>
      <c r="A54" s="2">
        <v>51</v>
      </c>
      <c r="B54" s="9">
        <v>711847</v>
      </c>
      <c r="C54" s="9" t="s">
        <v>165</v>
      </c>
      <c r="D54" s="9" t="s">
        <v>166</v>
      </c>
      <c r="E54" s="9" t="s">
        <v>149</v>
      </c>
      <c r="F54" s="9" t="s">
        <v>167</v>
      </c>
      <c r="G54" s="9">
        <v>23</v>
      </c>
      <c r="H54" s="9"/>
      <c r="I54" s="9">
        <v>19.829999999999998</v>
      </c>
      <c r="J54" s="9" t="s">
        <v>16</v>
      </c>
      <c r="K54" s="9" t="s">
        <v>168</v>
      </c>
      <c r="L54" s="9"/>
      <c r="M54" s="9" t="s">
        <v>169</v>
      </c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>
      <c r="A55" s="2">
        <v>52</v>
      </c>
      <c r="B55" s="9">
        <v>711572</v>
      </c>
      <c r="C55" s="9" t="s">
        <v>176</v>
      </c>
      <c r="D55" s="9" t="s">
        <v>51</v>
      </c>
      <c r="E55" s="9" t="s">
        <v>149</v>
      </c>
      <c r="F55" s="9" t="s">
        <v>177</v>
      </c>
      <c r="G55" s="9">
        <v>21</v>
      </c>
      <c r="H55" s="9"/>
      <c r="I55" s="9">
        <v>12.33</v>
      </c>
      <c r="J55" s="9" t="s">
        <v>16</v>
      </c>
      <c r="K55" s="9"/>
      <c r="L55" s="9"/>
      <c r="M55" s="9" t="s">
        <v>169</v>
      </c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>
      <c r="A56" s="2">
        <v>53</v>
      </c>
      <c r="B56" s="2">
        <v>192589</v>
      </c>
      <c r="C56" s="2" t="s">
        <v>185</v>
      </c>
      <c r="D56" s="2" t="s">
        <v>186</v>
      </c>
      <c r="E56" s="2" t="s">
        <v>187</v>
      </c>
      <c r="F56" s="2" t="s">
        <v>188</v>
      </c>
      <c r="G56" s="2">
        <v>18</v>
      </c>
      <c r="H56" s="2"/>
      <c r="I56" s="2">
        <v>54</v>
      </c>
      <c r="J56" s="2"/>
      <c r="K56" s="2"/>
      <c r="L56" s="2">
        <f>I56</f>
        <v>54</v>
      </c>
      <c r="M56" s="6" t="s">
        <v>48</v>
      </c>
      <c r="N56" s="6">
        <v>18</v>
      </c>
    </row>
    <row r="57" spans="1:31">
      <c r="A57" s="2">
        <v>54</v>
      </c>
      <c r="B57" s="2">
        <v>202657</v>
      </c>
      <c r="C57" s="2" t="s">
        <v>189</v>
      </c>
      <c r="D57" s="2" t="s">
        <v>190</v>
      </c>
      <c r="E57" s="2" t="s">
        <v>187</v>
      </c>
      <c r="F57" s="2" t="s">
        <v>191</v>
      </c>
      <c r="G57" s="2">
        <v>18</v>
      </c>
      <c r="H57" s="2"/>
      <c r="I57" s="2">
        <v>43.332999999999998</v>
      </c>
      <c r="J57" s="2"/>
      <c r="K57" s="2"/>
      <c r="L57" s="2">
        <f>I57</f>
        <v>43.332999999999998</v>
      </c>
      <c r="M57" s="7" t="s">
        <v>62</v>
      </c>
      <c r="N57" s="7">
        <v>18</v>
      </c>
    </row>
    <row r="58" spans="1:31">
      <c r="A58" s="2">
        <v>55</v>
      </c>
      <c r="B58" s="2">
        <v>189969</v>
      </c>
      <c r="C58" s="2" t="s">
        <v>194</v>
      </c>
      <c r="D58" s="2" t="s">
        <v>195</v>
      </c>
      <c r="E58" s="2" t="s">
        <v>187</v>
      </c>
      <c r="F58" s="2" t="s">
        <v>188</v>
      </c>
      <c r="G58" s="2">
        <v>18</v>
      </c>
      <c r="H58" s="2"/>
      <c r="I58" s="2">
        <v>38.83</v>
      </c>
      <c r="J58" s="2" t="s">
        <v>16</v>
      </c>
      <c r="K58" s="2" t="s">
        <v>72</v>
      </c>
      <c r="L58" s="2">
        <f>I58+4</f>
        <v>42.83</v>
      </c>
      <c r="M58" s="8" t="s">
        <v>112</v>
      </c>
      <c r="N58" s="8">
        <v>18</v>
      </c>
    </row>
    <row r="59" spans="1:31">
      <c r="A59" s="2">
        <v>56</v>
      </c>
      <c r="B59" s="2">
        <v>711987</v>
      </c>
      <c r="C59" s="2" t="s">
        <v>192</v>
      </c>
      <c r="D59" s="2" t="s">
        <v>51</v>
      </c>
      <c r="E59" s="2" t="s">
        <v>187</v>
      </c>
      <c r="F59" s="2" t="s">
        <v>193</v>
      </c>
      <c r="G59" s="2">
        <v>18</v>
      </c>
      <c r="H59" s="2"/>
      <c r="I59" s="2">
        <v>41.33</v>
      </c>
      <c r="J59" s="2" t="s">
        <v>50</v>
      </c>
      <c r="K59" s="2" t="s">
        <v>50</v>
      </c>
      <c r="L59" s="2">
        <f>I59</f>
        <v>41.33</v>
      </c>
      <c r="M59" s="2" t="s">
        <v>86</v>
      </c>
      <c r="N59" s="2">
        <v>18</v>
      </c>
    </row>
    <row r="60" spans="1:31">
      <c r="A60" s="2">
        <v>57</v>
      </c>
      <c r="B60" s="2">
        <v>195621</v>
      </c>
      <c r="C60" s="2" t="s">
        <v>196</v>
      </c>
      <c r="D60" s="2" t="s">
        <v>197</v>
      </c>
      <c r="E60" s="2" t="s">
        <v>187</v>
      </c>
      <c r="F60" s="2" t="s">
        <v>198</v>
      </c>
      <c r="G60" s="2">
        <v>18</v>
      </c>
      <c r="H60" s="2"/>
      <c r="I60" s="2">
        <v>36</v>
      </c>
      <c r="J60" s="2"/>
      <c r="K60" s="2"/>
      <c r="L60" s="2">
        <f>I60</f>
        <v>36</v>
      </c>
      <c r="M60" s="2" t="s">
        <v>199</v>
      </c>
      <c r="N60" s="2">
        <v>18</v>
      </c>
    </row>
    <row r="61" spans="1:31">
      <c r="A61" s="2">
        <v>58</v>
      </c>
      <c r="B61" s="2">
        <v>198047</v>
      </c>
      <c r="C61" s="2" t="s">
        <v>200</v>
      </c>
      <c r="D61" s="2" t="s">
        <v>201</v>
      </c>
      <c r="E61" s="2" t="s">
        <v>187</v>
      </c>
      <c r="F61" s="2" t="s">
        <v>202</v>
      </c>
      <c r="G61" s="2">
        <v>18</v>
      </c>
      <c r="H61" s="2"/>
      <c r="I61" s="2">
        <v>29</v>
      </c>
      <c r="J61" s="9" t="s">
        <v>50</v>
      </c>
      <c r="K61" s="2"/>
      <c r="L61" s="2">
        <f>I61</f>
        <v>29</v>
      </c>
      <c r="M61" s="2" t="s">
        <v>136</v>
      </c>
      <c r="N61" s="2">
        <v>18</v>
      </c>
    </row>
    <row r="62" spans="1:31" s="10" customFormat="1">
      <c r="A62" s="2">
        <v>59</v>
      </c>
      <c r="B62" s="2">
        <v>704635</v>
      </c>
      <c r="C62" s="2" t="s">
        <v>209</v>
      </c>
      <c r="D62" s="2" t="s">
        <v>210</v>
      </c>
      <c r="E62" s="2" t="s">
        <v>187</v>
      </c>
      <c r="F62" s="2" t="s">
        <v>207</v>
      </c>
      <c r="G62" s="2">
        <v>21</v>
      </c>
      <c r="H62" s="2"/>
      <c r="I62" s="2">
        <v>24</v>
      </c>
      <c r="J62" s="2" t="s">
        <v>182</v>
      </c>
      <c r="K62" s="2"/>
      <c r="L62" s="2">
        <f>I62+4</f>
        <v>28</v>
      </c>
      <c r="M62" s="2" t="s">
        <v>71</v>
      </c>
      <c r="N62" s="2">
        <v>21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2">
        <v>60</v>
      </c>
      <c r="B63" s="2">
        <v>223324</v>
      </c>
      <c r="C63" s="2" t="s">
        <v>203</v>
      </c>
      <c r="D63" s="2" t="s">
        <v>204</v>
      </c>
      <c r="E63" s="2" t="s">
        <v>187</v>
      </c>
      <c r="F63" s="2" t="s">
        <v>205</v>
      </c>
      <c r="G63" s="2">
        <v>20</v>
      </c>
      <c r="H63" s="2"/>
      <c r="I63" s="2">
        <v>25.625</v>
      </c>
      <c r="J63" s="2"/>
      <c r="K63" s="2"/>
      <c r="L63" s="2">
        <f>I63</f>
        <v>25.625</v>
      </c>
      <c r="M63" s="22" t="s">
        <v>53</v>
      </c>
      <c r="N63" s="2">
        <v>20</v>
      </c>
    </row>
    <row r="64" spans="1:31">
      <c r="A64" s="2">
        <v>61</v>
      </c>
      <c r="B64" s="2">
        <v>218573</v>
      </c>
      <c r="C64" s="2" t="s">
        <v>211</v>
      </c>
      <c r="D64" s="2" t="s">
        <v>212</v>
      </c>
      <c r="E64" s="2" t="s">
        <v>187</v>
      </c>
      <c r="F64" s="2" t="s">
        <v>213</v>
      </c>
      <c r="G64" s="2">
        <v>20</v>
      </c>
      <c r="H64" s="2"/>
      <c r="I64" s="2">
        <v>23.125</v>
      </c>
      <c r="J64" s="2"/>
      <c r="K64" s="2"/>
      <c r="L64" s="2">
        <f>I64</f>
        <v>23.125</v>
      </c>
      <c r="M64" s="2" t="s">
        <v>135</v>
      </c>
      <c r="N64" s="2">
        <v>20</v>
      </c>
    </row>
    <row r="65" spans="1:31">
      <c r="A65" s="2">
        <v>62</v>
      </c>
      <c r="B65" s="2">
        <v>704631</v>
      </c>
      <c r="C65" s="2" t="s">
        <v>215</v>
      </c>
      <c r="D65" s="2" t="s">
        <v>216</v>
      </c>
      <c r="E65" s="2" t="s">
        <v>187</v>
      </c>
      <c r="F65" s="2" t="s">
        <v>217</v>
      </c>
      <c r="G65" s="2">
        <v>21</v>
      </c>
      <c r="H65" s="2"/>
      <c r="I65" s="2">
        <v>17.5</v>
      </c>
      <c r="J65" s="2" t="s">
        <v>50</v>
      </c>
      <c r="K65" s="2"/>
      <c r="L65" s="2">
        <f>I65+4</f>
        <v>21.5</v>
      </c>
      <c r="M65" s="9" t="s">
        <v>48</v>
      </c>
      <c r="N65" s="2">
        <v>21</v>
      </c>
    </row>
    <row r="66" spans="1:31" ht="25.5">
      <c r="A66" s="2">
        <v>63</v>
      </c>
      <c r="B66" s="9">
        <v>704535</v>
      </c>
      <c r="C66" s="9" t="s">
        <v>206</v>
      </c>
      <c r="D66" s="9" t="s">
        <v>85</v>
      </c>
      <c r="E66" s="9" t="s">
        <v>187</v>
      </c>
      <c r="F66" s="9" t="s">
        <v>207</v>
      </c>
      <c r="G66" s="9">
        <v>21</v>
      </c>
      <c r="H66" s="9"/>
      <c r="I66" s="9">
        <v>25</v>
      </c>
      <c r="J66" s="9" t="s">
        <v>208</v>
      </c>
      <c r="K66" s="9" t="s">
        <v>208</v>
      </c>
      <c r="L66" s="9"/>
      <c r="M66" s="25" t="s">
        <v>76</v>
      </c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2">
        <v>64</v>
      </c>
      <c r="B67" s="9">
        <v>704701</v>
      </c>
      <c r="C67" s="9" t="s">
        <v>214</v>
      </c>
      <c r="D67" s="9" t="s">
        <v>85</v>
      </c>
      <c r="E67" s="9" t="s">
        <v>187</v>
      </c>
      <c r="F67" s="9" t="s">
        <v>207</v>
      </c>
      <c r="G67" s="9">
        <v>23</v>
      </c>
      <c r="H67" s="9"/>
      <c r="I67" s="9">
        <v>20.667000000000002</v>
      </c>
      <c r="J67" s="9" t="s">
        <v>33</v>
      </c>
      <c r="K67" s="9" t="s">
        <v>33</v>
      </c>
      <c r="L67" s="9"/>
      <c r="M67" s="23" t="s">
        <v>76</v>
      </c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2">
        <v>65</v>
      </c>
      <c r="B68" s="2">
        <v>193692</v>
      </c>
      <c r="C68" s="2" t="s">
        <v>218</v>
      </c>
      <c r="D68" s="2" t="s">
        <v>31</v>
      </c>
      <c r="E68" s="2" t="s">
        <v>219</v>
      </c>
      <c r="F68" s="2" t="s">
        <v>220</v>
      </c>
      <c r="G68" s="2">
        <v>18</v>
      </c>
      <c r="H68" s="2"/>
      <c r="I68" s="2">
        <v>44.16</v>
      </c>
      <c r="J68" s="2"/>
      <c r="K68" s="2"/>
      <c r="L68" s="2">
        <f>I68</f>
        <v>44.16</v>
      </c>
      <c r="M68" s="2" t="s">
        <v>221</v>
      </c>
      <c r="N68" s="2">
        <v>18</v>
      </c>
    </row>
    <row r="69" spans="1:31">
      <c r="A69" s="2">
        <v>66</v>
      </c>
      <c r="B69" s="2">
        <v>195693</v>
      </c>
      <c r="C69" s="2" t="s">
        <v>222</v>
      </c>
      <c r="D69" s="2" t="s">
        <v>36</v>
      </c>
      <c r="E69" s="2" t="s">
        <v>219</v>
      </c>
      <c r="F69" s="2" t="s">
        <v>223</v>
      </c>
      <c r="G69" s="2">
        <v>18</v>
      </c>
      <c r="H69" s="2"/>
      <c r="I69" s="2">
        <v>36</v>
      </c>
      <c r="J69" s="2" t="s">
        <v>16</v>
      </c>
      <c r="K69" s="2"/>
      <c r="L69" s="2">
        <f>I69</f>
        <v>36</v>
      </c>
      <c r="M69" s="2" t="s">
        <v>188</v>
      </c>
      <c r="N69" s="2">
        <v>18</v>
      </c>
    </row>
    <row r="70" spans="1:31">
      <c r="A70" s="2">
        <v>67</v>
      </c>
      <c r="B70" s="2">
        <v>712133</v>
      </c>
      <c r="C70" s="2" t="s">
        <v>224</v>
      </c>
      <c r="D70" s="2" t="s">
        <v>85</v>
      </c>
      <c r="E70" s="2" t="s">
        <v>219</v>
      </c>
      <c r="F70" s="2" t="s">
        <v>126</v>
      </c>
      <c r="G70" s="2">
        <v>21</v>
      </c>
      <c r="H70" s="2"/>
      <c r="I70" s="2">
        <v>33.83</v>
      </c>
      <c r="J70" s="2"/>
      <c r="K70" s="2"/>
      <c r="L70" s="2">
        <f>I70</f>
        <v>33.83</v>
      </c>
      <c r="M70" s="2" t="s">
        <v>154</v>
      </c>
      <c r="N70" s="2">
        <v>21</v>
      </c>
    </row>
    <row r="71" spans="1:31" s="3" customFormat="1" ht="25.5">
      <c r="A71" s="2">
        <v>68</v>
      </c>
      <c r="B71" s="9">
        <v>712287</v>
      </c>
      <c r="C71" s="9" t="s">
        <v>225</v>
      </c>
      <c r="D71" s="9" t="s">
        <v>226</v>
      </c>
      <c r="E71" s="9" t="s">
        <v>219</v>
      </c>
      <c r="F71" s="9" t="s">
        <v>207</v>
      </c>
      <c r="G71" s="9">
        <v>23</v>
      </c>
      <c r="H71" s="9"/>
      <c r="I71" s="9">
        <v>9.0830000000000002</v>
      </c>
      <c r="J71" s="9"/>
      <c r="K71" s="9"/>
      <c r="L71" s="9">
        <f>I71</f>
        <v>9.0830000000000002</v>
      </c>
      <c r="M71" s="9" t="s">
        <v>227</v>
      </c>
      <c r="N71" s="9">
        <v>23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>
      <c r="A72" s="2">
        <v>69</v>
      </c>
      <c r="B72" s="9">
        <v>712323</v>
      </c>
      <c r="C72" s="9" t="s">
        <v>228</v>
      </c>
      <c r="D72" s="9" t="s">
        <v>229</v>
      </c>
      <c r="E72" s="9" t="s">
        <v>219</v>
      </c>
      <c r="F72" s="9" t="s">
        <v>230</v>
      </c>
      <c r="G72" s="9">
        <v>23</v>
      </c>
      <c r="H72" s="9"/>
      <c r="I72" s="9">
        <v>2.0830000000000002</v>
      </c>
      <c r="J72" s="9" t="s">
        <v>72</v>
      </c>
      <c r="K72" s="9"/>
      <c r="L72" s="9">
        <f>I72</f>
        <v>2.0830000000000002</v>
      </c>
      <c r="M72" s="9" t="s">
        <v>231</v>
      </c>
      <c r="N72" s="9">
        <v>23</v>
      </c>
    </row>
    <row r="73" spans="1:31">
      <c r="A73" s="2">
        <v>70</v>
      </c>
      <c r="B73" s="9">
        <v>723781</v>
      </c>
      <c r="C73" s="9" t="s">
        <v>232</v>
      </c>
      <c r="D73" s="9" t="s">
        <v>233</v>
      </c>
      <c r="E73" s="9" t="s">
        <v>234</v>
      </c>
      <c r="F73" s="9" t="s">
        <v>235</v>
      </c>
      <c r="G73" s="9">
        <v>23</v>
      </c>
      <c r="H73" s="9"/>
      <c r="I73" s="9">
        <v>3.83</v>
      </c>
      <c r="J73" s="9" t="s">
        <v>16</v>
      </c>
      <c r="K73" s="9"/>
      <c r="L73" s="9"/>
      <c r="M73" s="9" t="s">
        <v>76</v>
      </c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>
      <c r="A74" s="2">
        <v>71</v>
      </c>
      <c r="B74" s="2">
        <v>704700</v>
      </c>
      <c r="C74" s="2" t="s">
        <v>236</v>
      </c>
      <c r="D74" s="2" t="s">
        <v>31</v>
      </c>
      <c r="E74" s="2" t="s">
        <v>237</v>
      </c>
      <c r="F74" s="2" t="s">
        <v>100</v>
      </c>
      <c r="G74" s="2">
        <v>21</v>
      </c>
      <c r="H74" s="2"/>
      <c r="I74" s="2">
        <v>33.875</v>
      </c>
      <c r="J74" s="2" t="s">
        <v>168</v>
      </c>
      <c r="K74" s="2"/>
      <c r="L74" s="2"/>
      <c r="M74" s="9" t="s">
        <v>178</v>
      </c>
      <c r="N74" s="2">
        <v>21</v>
      </c>
    </row>
    <row r="75" spans="1:31">
      <c r="A75" s="2">
        <v>72</v>
      </c>
      <c r="B75" s="2">
        <v>203070</v>
      </c>
      <c r="C75" s="9" t="s">
        <v>402</v>
      </c>
      <c r="D75" s="9" t="s">
        <v>401</v>
      </c>
      <c r="E75" s="9" t="s">
        <v>238</v>
      </c>
      <c r="F75" s="9" t="s">
        <v>48</v>
      </c>
      <c r="G75" s="9">
        <v>20</v>
      </c>
      <c r="H75" s="9" t="s">
        <v>49</v>
      </c>
      <c r="I75" s="2">
        <v>54.16</v>
      </c>
      <c r="J75" s="2" t="s">
        <v>72</v>
      </c>
      <c r="K75" s="2"/>
      <c r="L75" s="2">
        <f>I75+4</f>
        <v>58.16</v>
      </c>
      <c r="M75" s="2" t="s">
        <v>239</v>
      </c>
      <c r="N75" s="2">
        <v>20</v>
      </c>
    </row>
    <row r="76" spans="1:31" ht="25.5">
      <c r="A76" s="2">
        <v>73</v>
      </c>
      <c r="B76" s="2">
        <v>401061</v>
      </c>
      <c r="C76" s="2" t="s">
        <v>240</v>
      </c>
      <c r="D76" s="2" t="s">
        <v>51</v>
      </c>
      <c r="E76" s="2" t="s">
        <v>238</v>
      </c>
      <c r="F76" s="2" t="s">
        <v>207</v>
      </c>
      <c r="G76" s="2">
        <v>18</v>
      </c>
      <c r="H76" s="2"/>
      <c r="I76" s="2">
        <v>47.832999999999998</v>
      </c>
      <c r="J76" s="2"/>
      <c r="K76" s="2"/>
      <c r="L76" s="2">
        <f>I76</f>
        <v>47.832999999999998</v>
      </c>
      <c r="M76" s="2" t="s">
        <v>241</v>
      </c>
      <c r="N76" s="2">
        <v>18</v>
      </c>
    </row>
    <row r="77" spans="1:31">
      <c r="A77" s="2">
        <v>74</v>
      </c>
      <c r="B77" s="2">
        <v>184180</v>
      </c>
      <c r="C77" s="2" t="s">
        <v>242</v>
      </c>
      <c r="D77" s="2" t="s">
        <v>243</v>
      </c>
      <c r="E77" s="2" t="s">
        <v>238</v>
      </c>
      <c r="F77" s="2" t="s">
        <v>244</v>
      </c>
      <c r="G77" s="2">
        <v>18</v>
      </c>
      <c r="H77" s="2"/>
      <c r="I77" s="2">
        <v>33</v>
      </c>
      <c r="J77" s="2" t="s">
        <v>33</v>
      </c>
      <c r="K77" s="2"/>
      <c r="L77" s="2">
        <f>I77</f>
        <v>33</v>
      </c>
      <c r="M77" s="2" t="s">
        <v>78</v>
      </c>
      <c r="N77" s="2">
        <v>18</v>
      </c>
    </row>
    <row r="78" spans="1:31">
      <c r="A78" s="2">
        <v>75</v>
      </c>
      <c r="B78" s="2">
        <v>171067</v>
      </c>
      <c r="C78" s="2" t="s">
        <v>247</v>
      </c>
      <c r="D78" s="2" t="s">
        <v>248</v>
      </c>
      <c r="E78" s="2" t="s">
        <v>245</v>
      </c>
      <c r="F78" s="2" t="s">
        <v>221</v>
      </c>
      <c r="G78" s="2">
        <v>18</v>
      </c>
      <c r="H78" s="2"/>
      <c r="I78" s="2">
        <v>47</v>
      </c>
      <c r="J78" s="2"/>
      <c r="K78" s="2"/>
      <c r="L78" s="2">
        <f>I78</f>
        <v>47</v>
      </c>
      <c r="M78" s="2" t="s">
        <v>249</v>
      </c>
      <c r="N78" s="2">
        <v>18</v>
      </c>
    </row>
    <row r="79" spans="1:31">
      <c r="A79" s="2">
        <v>76</v>
      </c>
      <c r="B79" s="2">
        <v>182209</v>
      </c>
      <c r="C79" s="2" t="s">
        <v>250</v>
      </c>
      <c r="D79" s="2" t="s">
        <v>251</v>
      </c>
      <c r="E79" s="2" t="s">
        <v>245</v>
      </c>
      <c r="F79" s="2" t="s">
        <v>25</v>
      </c>
      <c r="G79" s="2">
        <v>18</v>
      </c>
      <c r="H79" s="2"/>
      <c r="I79" s="2">
        <v>46.5</v>
      </c>
      <c r="J79" s="2"/>
      <c r="K79" s="2"/>
      <c r="L79" s="2">
        <f>I79</f>
        <v>46.5</v>
      </c>
      <c r="M79" s="2" t="s">
        <v>62</v>
      </c>
      <c r="N79" s="2">
        <v>18</v>
      </c>
    </row>
    <row r="80" spans="1:31">
      <c r="A80" s="2">
        <v>77</v>
      </c>
      <c r="B80" s="2">
        <v>229190</v>
      </c>
      <c r="C80" s="2" t="s">
        <v>253</v>
      </c>
      <c r="D80" s="2" t="s">
        <v>51</v>
      </c>
      <c r="E80" s="2" t="s">
        <v>245</v>
      </c>
      <c r="F80" s="2" t="s">
        <v>130</v>
      </c>
      <c r="G80" s="2">
        <v>18</v>
      </c>
      <c r="H80" s="2"/>
      <c r="I80" s="2">
        <v>40.33</v>
      </c>
      <c r="J80" s="2" t="s">
        <v>16</v>
      </c>
      <c r="K80" s="2"/>
      <c r="L80" s="2">
        <f>I80+4</f>
        <v>44.33</v>
      </c>
      <c r="M80" s="9" t="s">
        <v>115</v>
      </c>
      <c r="N80" s="2">
        <v>18</v>
      </c>
    </row>
    <row r="81" spans="1:31" s="10" customFormat="1">
      <c r="A81" s="2">
        <v>78</v>
      </c>
      <c r="B81" s="2">
        <v>182843</v>
      </c>
      <c r="C81" s="2" t="s">
        <v>254</v>
      </c>
      <c r="D81" s="2" t="s">
        <v>255</v>
      </c>
      <c r="E81" s="2" t="s">
        <v>245</v>
      </c>
      <c r="F81" s="2" t="s">
        <v>256</v>
      </c>
      <c r="G81" s="2">
        <v>18</v>
      </c>
      <c r="H81" s="2"/>
      <c r="I81" s="2">
        <v>39</v>
      </c>
      <c r="J81" s="2" t="s">
        <v>33</v>
      </c>
      <c r="K81" s="2"/>
      <c r="L81" s="2">
        <f>I81+4</f>
        <v>43</v>
      </c>
      <c r="M81" s="2" t="s">
        <v>110</v>
      </c>
      <c r="N81" s="2">
        <v>18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2">
        <v>79</v>
      </c>
      <c r="B82" s="2">
        <v>207626</v>
      </c>
      <c r="C82" s="2" t="s">
        <v>257</v>
      </c>
      <c r="D82" s="2" t="s">
        <v>258</v>
      </c>
      <c r="E82" s="2" t="s">
        <v>245</v>
      </c>
      <c r="F82" s="2" t="s">
        <v>230</v>
      </c>
      <c r="G82" s="2">
        <v>18</v>
      </c>
      <c r="H82" s="2"/>
      <c r="I82" s="2">
        <v>36.667000000000002</v>
      </c>
      <c r="J82" s="2"/>
      <c r="K82" s="2"/>
      <c r="L82" s="2">
        <f>I82</f>
        <v>36.667000000000002</v>
      </c>
      <c r="M82" s="2" t="s">
        <v>223</v>
      </c>
      <c r="N82" s="2">
        <v>18</v>
      </c>
    </row>
    <row r="83" spans="1:31">
      <c r="A83" s="2">
        <v>80</v>
      </c>
      <c r="B83" s="2">
        <v>713133</v>
      </c>
      <c r="C83" s="2" t="s">
        <v>259</v>
      </c>
      <c r="D83" s="2" t="s">
        <v>260</v>
      </c>
      <c r="E83" s="2" t="s">
        <v>245</v>
      </c>
      <c r="F83" s="2" t="s">
        <v>104</v>
      </c>
      <c r="G83" s="2">
        <v>21</v>
      </c>
      <c r="H83" s="2"/>
      <c r="I83" s="2">
        <v>19.5</v>
      </c>
      <c r="J83" s="2" t="s">
        <v>16</v>
      </c>
      <c r="K83" s="2"/>
      <c r="L83" s="2">
        <f>I83</f>
        <v>19.5</v>
      </c>
      <c r="M83" s="2" t="s">
        <v>249</v>
      </c>
      <c r="N83" s="2">
        <v>21</v>
      </c>
    </row>
    <row r="84" spans="1:31">
      <c r="A84" s="2">
        <v>81</v>
      </c>
      <c r="B84" s="2">
        <v>224277</v>
      </c>
      <c r="C84" s="2" t="s">
        <v>261</v>
      </c>
      <c r="D84" s="2" t="s">
        <v>262</v>
      </c>
      <c r="E84" s="2" t="s">
        <v>245</v>
      </c>
      <c r="F84" s="2" t="s">
        <v>263</v>
      </c>
      <c r="G84" s="2">
        <v>20</v>
      </c>
      <c r="H84" s="2"/>
      <c r="I84" s="2">
        <v>17.5</v>
      </c>
      <c r="J84" s="2"/>
      <c r="K84" s="2"/>
      <c r="L84" s="2">
        <f>I84</f>
        <v>17.5</v>
      </c>
      <c r="M84" s="2" t="s">
        <v>71</v>
      </c>
      <c r="N84" s="2">
        <v>20</v>
      </c>
    </row>
    <row r="85" spans="1:31">
      <c r="A85" s="2">
        <v>82</v>
      </c>
      <c r="B85" s="9">
        <v>724039</v>
      </c>
      <c r="C85" s="9" t="s">
        <v>408</v>
      </c>
      <c r="D85" s="9" t="s">
        <v>403</v>
      </c>
      <c r="E85" s="9" t="s">
        <v>245</v>
      </c>
      <c r="F85" s="9" t="s">
        <v>246</v>
      </c>
      <c r="G85" s="9">
        <v>21</v>
      </c>
      <c r="H85" s="9" t="s">
        <v>49</v>
      </c>
      <c r="I85" s="9">
        <v>46.917000000000002</v>
      </c>
      <c r="J85" s="9"/>
      <c r="K85" s="9"/>
      <c r="L85" s="9"/>
      <c r="M85" s="9" t="s">
        <v>34</v>
      </c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>
      <c r="A86" s="2">
        <v>83</v>
      </c>
      <c r="B86" s="9">
        <v>184483</v>
      </c>
      <c r="C86" s="9" t="s">
        <v>252</v>
      </c>
      <c r="D86" s="9" t="s">
        <v>61</v>
      </c>
      <c r="E86" s="9" t="s">
        <v>245</v>
      </c>
      <c r="F86" s="9" t="s">
        <v>239</v>
      </c>
      <c r="G86" s="9">
        <v>18</v>
      </c>
      <c r="H86" s="9"/>
      <c r="I86" s="9">
        <v>41.5</v>
      </c>
      <c r="J86" s="9"/>
      <c r="K86" s="9"/>
      <c r="L86" s="9"/>
      <c r="M86" s="9" t="s">
        <v>76</v>
      </c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>
      <c r="A87" s="2">
        <v>84</v>
      </c>
      <c r="B87" s="9">
        <v>184415</v>
      </c>
      <c r="C87" s="9" t="s">
        <v>264</v>
      </c>
      <c r="D87" s="9" t="s">
        <v>51</v>
      </c>
      <c r="E87" s="9" t="s">
        <v>245</v>
      </c>
      <c r="F87" s="9" t="s">
        <v>265</v>
      </c>
      <c r="G87" s="23">
        <v>18</v>
      </c>
      <c r="H87" s="23"/>
      <c r="I87" s="9">
        <v>53.5</v>
      </c>
      <c r="J87" s="23"/>
      <c r="K87" s="23"/>
      <c r="L87" s="23"/>
      <c r="M87" s="23" t="s">
        <v>169</v>
      </c>
      <c r="N87" s="23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>
      <c r="A88" s="2">
        <v>85</v>
      </c>
      <c r="B88" s="9">
        <v>229407</v>
      </c>
      <c r="C88" s="9" t="s">
        <v>266</v>
      </c>
      <c r="D88" s="9" t="s">
        <v>132</v>
      </c>
      <c r="E88" s="9" t="s">
        <v>267</v>
      </c>
      <c r="F88" s="9" t="s">
        <v>268</v>
      </c>
      <c r="G88" s="9">
        <v>18</v>
      </c>
      <c r="H88" s="9"/>
      <c r="I88" s="9">
        <v>41.5</v>
      </c>
      <c r="J88" s="9" t="s">
        <v>79</v>
      </c>
      <c r="K88" s="9"/>
      <c r="L88" s="9"/>
      <c r="M88" s="9" t="s">
        <v>34</v>
      </c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>
      <c r="A89" s="2">
        <v>86</v>
      </c>
      <c r="B89" s="9">
        <v>227680</v>
      </c>
      <c r="C89" s="9" t="s">
        <v>269</v>
      </c>
      <c r="D89" s="9" t="s">
        <v>119</v>
      </c>
      <c r="E89" s="9" t="s">
        <v>267</v>
      </c>
      <c r="F89" s="9" t="s">
        <v>270</v>
      </c>
      <c r="G89" s="9">
        <v>20</v>
      </c>
      <c r="H89" s="9"/>
      <c r="I89" s="9">
        <v>32.875</v>
      </c>
      <c r="J89" s="9" t="s">
        <v>271</v>
      </c>
      <c r="K89" s="9"/>
      <c r="L89" s="9"/>
      <c r="M89" s="9" t="s">
        <v>34</v>
      </c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>
      <c r="A90" s="2">
        <v>87</v>
      </c>
      <c r="B90" s="9">
        <v>224330</v>
      </c>
      <c r="C90" s="9" t="s">
        <v>272</v>
      </c>
      <c r="D90" s="9" t="s">
        <v>273</v>
      </c>
      <c r="E90" s="9" t="s">
        <v>267</v>
      </c>
      <c r="F90" s="9" t="s">
        <v>246</v>
      </c>
      <c r="G90" s="9">
        <v>20</v>
      </c>
      <c r="H90" s="9"/>
      <c r="I90" s="9">
        <v>31.375</v>
      </c>
      <c r="J90" s="9"/>
      <c r="K90" s="9"/>
      <c r="L90" s="9"/>
      <c r="M90" s="9" t="s">
        <v>34</v>
      </c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>
      <c r="A91" s="2">
        <v>88</v>
      </c>
      <c r="B91" s="9">
        <v>220773</v>
      </c>
      <c r="C91" s="9" t="s">
        <v>274</v>
      </c>
      <c r="D91" s="9" t="s">
        <v>23</v>
      </c>
      <c r="E91" s="9" t="s">
        <v>267</v>
      </c>
      <c r="F91" s="9" t="s">
        <v>217</v>
      </c>
      <c r="G91" s="9">
        <v>20</v>
      </c>
      <c r="H91" s="9"/>
      <c r="I91" s="9">
        <v>28</v>
      </c>
      <c r="J91" s="9" t="s">
        <v>50</v>
      </c>
      <c r="K91" s="9"/>
      <c r="L91" s="9"/>
      <c r="M91" s="9" t="s">
        <v>34</v>
      </c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>
      <c r="A92" s="2">
        <v>89</v>
      </c>
      <c r="B92" s="9">
        <v>224601</v>
      </c>
      <c r="C92" s="9" t="s">
        <v>275</v>
      </c>
      <c r="D92" s="9" t="s">
        <v>276</v>
      </c>
      <c r="E92" s="9" t="s">
        <v>267</v>
      </c>
      <c r="F92" s="9" t="s">
        <v>277</v>
      </c>
      <c r="G92" s="9">
        <v>20</v>
      </c>
      <c r="H92" s="9"/>
      <c r="I92" s="9">
        <v>27.25</v>
      </c>
      <c r="J92" s="9" t="s">
        <v>16</v>
      </c>
      <c r="K92" s="9"/>
      <c r="L92" s="9"/>
      <c r="M92" s="9" t="s">
        <v>34</v>
      </c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>
      <c r="A93" s="2">
        <v>90</v>
      </c>
      <c r="B93" s="9">
        <v>224602</v>
      </c>
      <c r="C93" s="9" t="s">
        <v>278</v>
      </c>
      <c r="D93" s="9" t="s">
        <v>279</v>
      </c>
      <c r="E93" s="9" t="s">
        <v>267</v>
      </c>
      <c r="F93" s="9" t="s">
        <v>217</v>
      </c>
      <c r="G93" s="9">
        <v>20</v>
      </c>
      <c r="H93" s="9"/>
      <c r="I93" s="9">
        <v>26.25</v>
      </c>
      <c r="J93" s="9"/>
      <c r="K93" s="9" t="s">
        <v>182</v>
      </c>
      <c r="L93" s="9"/>
      <c r="M93" s="9" t="s">
        <v>34</v>
      </c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>
      <c r="A94" s="2">
        <v>91</v>
      </c>
      <c r="B94" s="9">
        <v>224459</v>
      </c>
      <c r="C94" s="9" t="s">
        <v>280</v>
      </c>
      <c r="D94" s="9" t="s">
        <v>233</v>
      </c>
      <c r="E94" s="9" t="s">
        <v>267</v>
      </c>
      <c r="F94" s="9" t="s">
        <v>281</v>
      </c>
      <c r="G94" s="9">
        <v>20</v>
      </c>
      <c r="H94" s="9"/>
      <c r="I94" s="9">
        <v>24.25</v>
      </c>
      <c r="J94" s="9" t="s">
        <v>282</v>
      </c>
      <c r="K94" s="9"/>
      <c r="L94" s="9"/>
      <c r="M94" s="9" t="s">
        <v>34</v>
      </c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>
      <c r="A95" s="2">
        <v>92</v>
      </c>
      <c r="B95" s="2">
        <v>724426</v>
      </c>
      <c r="C95" s="9" t="s">
        <v>406</v>
      </c>
      <c r="D95" s="9" t="s">
        <v>402</v>
      </c>
      <c r="E95" s="9" t="s">
        <v>284</v>
      </c>
      <c r="F95" s="9" t="s">
        <v>104</v>
      </c>
      <c r="G95" s="9">
        <v>21</v>
      </c>
      <c r="H95" s="9" t="s">
        <v>49</v>
      </c>
      <c r="I95" s="2">
        <v>50.332999999999998</v>
      </c>
      <c r="J95" s="2" t="s">
        <v>33</v>
      </c>
      <c r="K95" s="2"/>
      <c r="L95" s="2">
        <f>I95+4</f>
        <v>54.332999999999998</v>
      </c>
      <c r="M95" s="2" t="s">
        <v>92</v>
      </c>
      <c r="N95" s="2">
        <v>21</v>
      </c>
    </row>
    <row r="96" spans="1:31">
      <c r="A96" s="2">
        <v>93</v>
      </c>
      <c r="B96" s="2">
        <v>207829</v>
      </c>
      <c r="C96" s="2" t="s">
        <v>285</v>
      </c>
      <c r="D96" s="2" t="s">
        <v>51</v>
      </c>
      <c r="E96" s="2" t="s">
        <v>284</v>
      </c>
      <c r="F96" s="2" t="s">
        <v>217</v>
      </c>
      <c r="G96" s="2">
        <v>18</v>
      </c>
      <c r="H96" s="2"/>
      <c r="I96" s="2">
        <v>49</v>
      </c>
      <c r="J96" s="2"/>
      <c r="K96" s="2"/>
      <c r="L96" s="2">
        <f>I96</f>
        <v>49</v>
      </c>
      <c r="M96" s="2" t="s">
        <v>286</v>
      </c>
      <c r="N96" s="2">
        <v>18</v>
      </c>
    </row>
    <row r="97" spans="1:31" s="10" customFormat="1">
      <c r="A97" s="2">
        <v>94</v>
      </c>
      <c r="B97" s="9">
        <v>229282</v>
      </c>
      <c r="C97" s="9" t="s">
        <v>287</v>
      </c>
      <c r="D97" s="9" t="s">
        <v>288</v>
      </c>
      <c r="E97" s="9" t="s">
        <v>284</v>
      </c>
      <c r="F97" s="9" t="s">
        <v>109</v>
      </c>
      <c r="G97" s="9">
        <v>20</v>
      </c>
      <c r="H97" s="9"/>
      <c r="I97" s="9">
        <v>39.5</v>
      </c>
      <c r="J97" s="9"/>
      <c r="K97" s="9"/>
      <c r="L97" s="9">
        <f>I97</f>
        <v>39.5</v>
      </c>
      <c r="M97" s="9" t="s">
        <v>53</v>
      </c>
      <c r="N97" s="9">
        <v>20</v>
      </c>
    </row>
    <row r="98" spans="1:31">
      <c r="A98" s="2">
        <v>95</v>
      </c>
      <c r="B98" s="2">
        <v>210227</v>
      </c>
      <c r="C98" s="2" t="s">
        <v>294</v>
      </c>
      <c r="D98" s="2" t="s">
        <v>295</v>
      </c>
      <c r="E98" s="2" t="s">
        <v>284</v>
      </c>
      <c r="F98" s="2" t="s">
        <v>296</v>
      </c>
      <c r="G98" s="2">
        <v>20</v>
      </c>
      <c r="H98" s="2"/>
      <c r="I98" s="2">
        <v>25.5</v>
      </c>
      <c r="J98" s="2" t="s">
        <v>16</v>
      </c>
      <c r="K98" s="2" t="s">
        <v>72</v>
      </c>
      <c r="L98" s="2">
        <f>I98+4</f>
        <v>29.5</v>
      </c>
      <c r="M98" s="2" t="s">
        <v>62</v>
      </c>
      <c r="N98" s="2">
        <v>20</v>
      </c>
    </row>
    <row r="99" spans="1:31">
      <c r="A99" s="2">
        <v>96</v>
      </c>
      <c r="B99" s="2">
        <v>214193</v>
      </c>
      <c r="C99" s="2" t="s">
        <v>289</v>
      </c>
      <c r="D99" s="2" t="s">
        <v>66</v>
      </c>
      <c r="E99" s="2" t="s">
        <v>284</v>
      </c>
      <c r="F99" s="2" t="s">
        <v>104</v>
      </c>
      <c r="G99" s="2">
        <v>20</v>
      </c>
      <c r="H99" s="2"/>
      <c r="I99" s="2">
        <v>26.875</v>
      </c>
      <c r="J99" s="2" t="s">
        <v>16</v>
      </c>
      <c r="K99" s="2"/>
      <c r="L99" s="2">
        <f>I99</f>
        <v>26.875</v>
      </c>
      <c r="M99" s="2" t="s">
        <v>143</v>
      </c>
      <c r="N99" s="2">
        <v>20</v>
      </c>
    </row>
    <row r="100" spans="1:31">
      <c r="A100" s="2">
        <v>97</v>
      </c>
      <c r="B100" s="2">
        <v>224625</v>
      </c>
      <c r="C100" s="2" t="s">
        <v>290</v>
      </c>
      <c r="D100" s="2" t="s">
        <v>291</v>
      </c>
      <c r="E100" s="2" t="s">
        <v>284</v>
      </c>
      <c r="F100" s="2" t="s">
        <v>292</v>
      </c>
      <c r="G100" s="2">
        <v>21</v>
      </c>
      <c r="H100" s="2"/>
      <c r="I100" s="2">
        <v>26.5</v>
      </c>
      <c r="J100" s="2"/>
      <c r="K100" s="2"/>
      <c r="L100" s="2">
        <f>I100</f>
        <v>26.5</v>
      </c>
      <c r="M100" s="2" t="s">
        <v>293</v>
      </c>
      <c r="N100" s="2">
        <v>21</v>
      </c>
    </row>
    <row r="101" spans="1:31" s="12" customFormat="1">
      <c r="A101" s="2">
        <v>98</v>
      </c>
      <c r="B101" s="9">
        <v>704152</v>
      </c>
      <c r="C101" s="9" t="s">
        <v>297</v>
      </c>
      <c r="D101" s="9" t="s">
        <v>298</v>
      </c>
      <c r="E101" s="9" t="s">
        <v>284</v>
      </c>
      <c r="F101" s="9" t="s">
        <v>299</v>
      </c>
      <c r="G101" s="9">
        <v>21</v>
      </c>
      <c r="H101" s="9"/>
      <c r="I101" s="9">
        <v>16.125</v>
      </c>
      <c r="J101" s="9" t="s">
        <v>168</v>
      </c>
      <c r="K101" s="9" t="s">
        <v>72</v>
      </c>
      <c r="L101" s="9">
        <f>I101+10</f>
        <v>26.125</v>
      </c>
      <c r="M101" s="9" t="s">
        <v>199</v>
      </c>
      <c r="N101" s="9">
        <v>21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>
      <c r="A102" s="2">
        <v>99</v>
      </c>
      <c r="B102" s="2">
        <v>185472</v>
      </c>
      <c r="C102" s="2" t="s">
        <v>301</v>
      </c>
      <c r="D102" s="2" t="s">
        <v>13</v>
      </c>
      <c r="E102" s="2" t="s">
        <v>300</v>
      </c>
      <c r="F102" s="2" t="s">
        <v>122</v>
      </c>
      <c r="G102" s="2">
        <v>18</v>
      </c>
      <c r="H102" s="2"/>
      <c r="I102" s="2">
        <v>74.667000000000002</v>
      </c>
      <c r="J102" s="2"/>
      <c r="K102" s="2"/>
      <c r="L102" s="2">
        <f t="shared" ref="L102:L107" si="2">I102</f>
        <v>74.667000000000002</v>
      </c>
      <c r="M102" s="2" t="s">
        <v>221</v>
      </c>
      <c r="N102" s="2">
        <v>18</v>
      </c>
    </row>
    <row r="103" spans="1:31">
      <c r="A103" s="2">
        <v>100</v>
      </c>
      <c r="B103" s="2">
        <v>185462</v>
      </c>
      <c r="C103" s="2" t="s">
        <v>302</v>
      </c>
      <c r="D103" s="2" t="s">
        <v>303</v>
      </c>
      <c r="E103" s="2" t="s">
        <v>300</v>
      </c>
      <c r="F103" s="2" t="s">
        <v>139</v>
      </c>
      <c r="G103" s="2">
        <v>18</v>
      </c>
      <c r="H103" s="2"/>
      <c r="I103" s="2">
        <v>67.83</v>
      </c>
      <c r="J103" s="2" t="s">
        <v>304</v>
      </c>
      <c r="K103" s="2" t="s">
        <v>304</v>
      </c>
      <c r="L103" s="2">
        <f t="shared" si="2"/>
        <v>67.83</v>
      </c>
      <c r="M103" s="2" t="s">
        <v>305</v>
      </c>
      <c r="N103" s="2">
        <v>18</v>
      </c>
    </row>
    <row r="104" spans="1:31">
      <c r="A104" s="2">
        <v>101</v>
      </c>
      <c r="B104" s="2">
        <v>199174</v>
      </c>
      <c r="C104" s="9" t="s">
        <v>407</v>
      </c>
      <c r="D104" s="9" t="s">
        <v>403</v>
      </c>
      <c r="E104" s="9" t="s">
        <v>300</v>
      </c>
      <c r="F104" s="9" t="s">
        <v>48</v>
      </c>
      <c r="G104" s="9">
        <v>20</v>
      </c>
      <c r="H104" s="9" t="s">
        <v>49</v>
      </c>
      <c r="I104" s="2">
        <v>58</v>
      </c>
      <c r="J104" s="2"/>
      <c r="K104" s="2"/>
      <c r="L104" s="2">
        <f t="shared" si="2"/>
        <v>58</v>
      </c>
      <c r="M104" s="2" t="s">
        <v>112</v>
      </c>
      <c r="N104" s="2">
        <v>20</v>
      </c>
    </row>
    <row r="105" spans="1:31">
      <c r="A105" s="2">
        <v>102</v>
      </c>
      <c r="B105" s="2">
        <v>225079</v>
      </c>
      <c r="C105" s="2" t="s">
        <v>311</v>
      </c>
      <c r="D105" s="2" t="s">
        <v>298</v>
      </c>
      <c r="E105" s="2" t="s">
        <v>300</v>
      </c>
      <c r="F105" s="2" t="s">
        <v>130</v>
      </c>
      <c r="G105" s="2">
        <v>18</v>
      </c>
      <c r="H105" s="2"/>
      <c r="I105" s="2">
        <v>34</v>
      </c>
      <c r="J105" s="2" t="s">
        <v>33</v>
      </c>
      <c r="K105" s="2" t="s">
        <v>33</v>
      </c>
      <c r="L105" s="2">
        <f t="shared" si="2"/>
        <v>34</v>
      </c>
      <c r="M105" s="2" t="s">
        <v>312</v>
      </c>
      <c r="N105" s="2">
        <v>18</v>
      </c>
    </row>
    <row r="106" spans="1:31">
      <c r="A106" s="2">
        <v>103</v>
      </c>
      <c r="B106" s="2">
        <v>190535</v>
      </c>
      <c r="C106" s="2" t="s">
        <v>313</v>
      </c>
      <c r="D106" s="2" t="s">
        <v>314</v>
      </c>
      <c r="E106" s="2" t="s">
        <v>300</v>
      </c>
      <c r="F106" s="2" t="s">
        <v>315</v>
      </c>
      <c r="G106" s="2">
        <v>18</v>
      </c>
      <c r="H106" s="2"/>
      <c r="I106" s="2">
        <v>31.832999999999998</v>
      </c>
      <c r="J106" s="2"/>
      <c r="K106" s="2"/>
      <c r="L106" s="2">
        <f t="shared" si="2"/>
        <v>31.832999999999998</v>
      </c>
      <c r="M106" s="2" t="s">
        <v>115</v>
      </c>
      <c r="N106" s="2">
        <v>18</v>
      </c>
    </row>
    <row r="107" spans="1:31">
      <c r="A107" s="2">
        <v>104</v>
      </c>
      <c r="B107" s="2">
        <v>214637</v>
      </c>
      <c r="C107" s="2" t="s">
        <v>316</v>
      </c>
      <c r="D107" s="2" t="s">
        <v>197</v>
      </c>
      <c r="E107" s="2" t="s">
        <v>300</v>
      </c>
      <c r="F107" s="2" t="s">
        <v>167</v>
      </c>
      <c r="G107" s="2">
        <v>20</v>
      </c>
      <c r="H107" s="2"/>
      <c r="I107" s="2">
        <v>31.16</v>
      </c>
      <c r="J107" s="2" t="s">
        <v>33</v>
      </c>
      <c r="K107" s="2" t="s">
        <v>33</v>
      </c>
      <c r="L107" s="2">
        <f t="shared" si="2"/>
        <v>31.16</v>
      </c>
      <c r="M107" s="2" t="s">
        <v>48</v>
      </c>
      <c r="N107" s="2">
        <v>20</v>
      </c>
    </row>
    <row r="108" spans="1:31">
      <c r="A108" s="2">
        <v>105</v>
      </c>
      <c r="B108" s="9">
        <v>400971</v>
      </c>
      <c r="C108" s="9" t="s">
        <v>306</v>
      </c>
      <c r="D108" s="9" t="s">
        <v>307</v>
      </c>
      <c r="E108" s="9" t="s">
        <v>300</v>
      </c>
      <c r="F108" s="9" t="s">
        <v>105</v>
      </c>
      <c r="G108" s="9">
        <v>18</v>
      </c>
      <c r="H108" s="9"/>
      <c r="I108" s="9">
        <v>63</v>
      </c>
      <c r="J108" s="9" t="s">
        <v>282</v>
      </c>
      <c r="K108" s="9"/>
      <c r="L108" s="9"/>
      <c r="M108" s="9" t="s">
        <v>76</v>
      </c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25.5">
      <c r="A109" s="2">
        <v>106</v>
      </c>
      <c r="B109" s="9">
        <v>171643</v>
      </c>
      <c r="C109" s="9" t="s">
        <v>308</v>
      </c>
      <c r="D109" s="9" t="s">
        <v>309</v>
      </c>
      <c r="E109" s="9" t="s">
        <v>300</v>
      </c>
      <c r="F109" s="9" t="s">
        <v>310</v>
      </c>
      <c r="G109" s="9">
        <v>18</v>
      </c>
      <c r="H109" s="9"/>
      <c r="I109" s="9">
        <v>41</v>
      </c>
      <c r="J109" s="9" t="s">
        <v>168</v>
      </c>
      <c r="K109" s="9"/>
      <c r="L109" s="9"/>
      <c r="M109" s="9" t="s">
        <v>34</v>
      </c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>
      <c r="A110" s="2">
        <v>107</v>
      </c>
      <c r="B110" s="9">
        <v>227827</v>
      </c>
      <c r="C110" s="9" t="s">
        <v>317</v>
      </c>
      <c r="D110" s="9" t="s">
        <v>318</v>
      </c>
      <c r="E110" s="9" t="s">
        <v>300</v>
      </c>
      <c r="F110" s="9" t="s">
        <v>136</v>
      </c>
      <c r="G110" s="9">
        <v>20</v>
      </c>
      <c r="H110" s="9"/>
      <c r="I110" s="9">
        <v>26</v>
      </c>
      <c r="J110" s="9"/>
      <c r="K110" s="9"/>
      <c r="L110" s="9"/>
      <c r="M110" s="9" t="s">
        <v>169</v>
      </c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>
      <c r="A111" s="2">
        <v>108</v>
      </c>
      <c r="B111" s="9">
        <v>227812</v>
      </c>
      <c r="C111" s="9" t="s">
        <v>319</v>
      </c>
      <c r="D111" s="9" t="s">
        <v>23</v>
      </c>
      <c r="E111" s="9" t="s">
        <v>300</v>
      </c>
      <c r="F111" s="9" t="s">
        <v>320</v>
      </c>
      <c r="G111" s="9">
        <v>20</v>
      </c>
      <c r="H111" s="9"/>
      <c r="I111" s="9">
        <v>19</v>
      </c>
      <c r="J111" s="9"/>
      <c r="K111" s="9"/>
      <c r="L111" s="9"/>
      <c r="M111" s="9" t="s">
        <v>76</v>
      </c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>
      <c r="A112" s="2">
        <v>109</v>
      </c>
      <c r="B112" s="9">
        <v>161299</v>
      </c>
      <c r="C112" s="9" t="s">
        <v>321</v>
      </c>
      <c r="D112" s="9" t="s">
        <v>31</v>
      </c>
      <c r="E112" s="9" t="s">
        <v>322</v>
      </c>
      <c r="F112" s="9" t="s">
        <v>220</v>
      </c>
      <c r="G112" s="9">
        <v>18</v>
      </c>
      <c r="H112" s="9"/>
      <c r="I112" s="9">
        <v>55.33</v>
      </c>
      <c r="J112" s="9"/>
      <c r="K112" s="9"/>
      <c r="L112" s="9"/>
      <c r="M112" s="9" t="s">
        <v>34</v>
      </c>
      <c r="N112" s="9"/>
    </row>
    <row r="113" spans="1:31" s="10" customFormat="1">
      <c r="A113" s="2">
        <v>110</v>
      </c>
      <c r="B113" s="9">
        <v>229324</v>
      </c>
      <c r="C113" s="9" t="s">
        <v>323</v>
      </c>
      <c r="D113" s="9" t="s">
        <v>324</v>
      </c>
      <c r="E113" s="9" t="s">
        <v>322</v>
      </c>
      <c r="F113" s="9" t="s">
        <v>325</v>
      </c>
      <c r="G113" s="9">
        <v>20</v>
      </c>
      <c r="H113" s="9"/>
      <c r="I113" s="9">
        <v>37.83</v>
      </c>
      <c r="J113" s="9"/>
      <c r="K113" s="9"/>
      <c r="L113" s="9"/>
      <c r="M113" s="9" t="s">
        <v>34</v>
      </c>
      <c r="N113" s="9"/>
    </row>
    <row r="114" spans="1:31">
      <c r="A114" s="2">
        <v>111</v>
      </c>
      <c r="B114" s="9">
        <v>195967</v>
      </c>
      <c r="C114" s="9" t="s">
        <v>326</v>
      </c>
      <c r="D114" s="9" t="s">
        <v>327</v>
      </c>
      <c r="E114" s="9" t="s">
        <v>322</v>
      </c>
      <c r="F114" s="9" t="s">
        <v>207</v>
      </c>
      <c r="G114" s="9">
        <v>18</v>
      </c>
      <c r="H114" s="9"/>
      <c r="I114" s="9">
        <v>27</v>
      </c>
      <c r="J114" s="9"/>
      <c r="K114" s="9"/>
      <c r="L114" s="9"/>
      <c r="M114" s="9" t="s">
        <v>34</v>
      </c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>
      <c r="A115" s="2">
        <v>112</v>
      </c>
      <c r="B115" s="2">
        <v>204594</v>
      </c>
      <c r="C115" s="2" t="s">
        <v>328</v>
      </c>
      <c r="D115" s="2" t="s">
        <v>329</v>
      </c>
      <c r="E115" s="2" t="s">
        <v>330</v>
      </c>
      <c r="F115" s="2" t="s">
        <v>207</v>
      </c>
      <c r="G115" s="2">
        <v>18</v>
      </c>
      <c r="H115" s="2"/>
      <c r="I115" s="2">
        <v>36</v>
      </c>
      <c r="J115" s="2"/>
      <c r="K115" s="2"/>
      <c r="L115" s="2">
        <f>I115</f>
        <v>36</v>
      </c>
      <c r="M115" s="2" t="s">
        <v>38</v>
      </c>
      <c r="N115" s="2">
        <v>18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s="10" customFormat="1">
      <c r="A116" s="2">
        <v>113</v>
      </c>
      <c r="B116" s="9">
        <v>184995</v>
      </c>
      <c r="C116" s="9" t="s">
        <v>331</v>
      </c>
      <c r="D116" s="9" t="s">
        <v>332</v>
      </c>
      <c r="E116" s="9" t="s">
        <v>330</v>
      </c>
      <c r="F116" s="9" t="s">
        <v>333</v>
      </c>
      <c r="G116" s="9">
        <v>18</v>
      </c>
      <c r="H116" s="9"/>
      <c r="I116" s="9">
        <v>32.33</v>
      </c>
      <c r="J116" s="9"/>
      <c r="K116" s="9"/>
      <c r="L116" s="9"/>
      <c r="M116" s="9" t="s">
        <v>34</v>
      </c>
      <c r="N116" s="9"/>
    </row>
    <row r="117" spans="1:31" s="10" customFormat="1">
      <c r="A117" s="2">
        <v>114</v>
      </c>
      <c r="B117" s="9">
        <v>221702</v>
      </c>
      <c r="C117" s="9" t="s">
        <v>334</v>
      </c>
      <c r="D117" s="9" t="s">
        <v>283</v>
      </c>
      <c r="E117" s="9" t="s">
        <v>330</v>
      </c>
      <c r="F117" s="9" t="s">
        <v>268</v>
      </c>
      <c r="G117" s="9">
        <v>18</v>
      </c>
      <c r="H117" s="9"/>
      <c r="I117" s="9">
        <v>25</v>
      </c>
      <c r="J117" s="9"/>
      <c r="K117" s="9"/>
      <c r="L117" s="9"/>
      <c r="M117" s="9" t="s">
        <v>34</v>
      </c>
      <c r="N117" s="9"/>
    </row>
    <row r="118" spans="1:31" s="10" customFormat="1">
      <c r="A118" s="2">
        <v>115</v>
      </c>
      <c r="B118" s="2">
        <v>214897</v>
      </c>
      <c r="C118" s="2" t="s">
        <v>335</v>
      </c>
      <c r="D118" s="2" t="s">
        <v>51</v>
      </c>
      <c r="E118" s="2" t="s">
        <v>336</v>
      </c>
      <c r="F118" s="2" t="s">
        <v>104</v>
      </c>
      <c r="G118" s="2">
        <v>20</v>
      </c>
      <c r="H118" s="2"/>
      <c r="I118" s="2">
        <v>35.625</v>
      </c>
      <c r="J118" s="2"/>
      <c r="K118" s="4" t="s">
        <v>337</v>
      </c>
      <c r="L118" s="2">
        <f>I118</f>
        <v>35.625</v>
      </c>
      <c r="M118" s="2" t="s">
        <v>338</v>
      </c>
      <c r="N118" s="2">
        <v>20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s="10" customFormat="1">
      <c r="A119" s="2">
        <v>116</v>
      </c>
      <c r="B119" s="2">
        <v>229311</v>
      </c>
      <c r="C119" s="2" t="s">
        <v>339</v>
      </c>
      <c r="D119" s="2" t="s">
        <v>243</v>
      </c>
      <c r="E119" s="2" t="s">
        <v>336</v>
      </c>
      <c r="F119" s="2" t="s">
        <v>277</v>
      </c>
      <c r="G119" s="2">
        <v>20</v>
      </c>
      <c r="H119" s="2"/>
      <c r="I119" s="2">
        <v>31</v>
      </c>
      <c r="J119" s="2"/>
      <c r="K119" s="2"/>
      <c r="L119" s="2">
        <f>I119</f>
        <v>31</v>
      </c>
      <c r="M119" s="2" t="s">
        <v>340</v>
      </c>
      <c r="N119" s="2">
        <v>20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s="10" customFormat="1">
      <c r="A120" s="2">
        <v>117</v>
      </c>
      <c r="B120" s="2">
        <v>225313</v>
      </c>
      <c r="C120" s="2" t="s">
        <v>341</v>
      </c>
      <c r="D120" s="2" t="s">
        <v>204</v>
      </c>
      <c r="E120" s="2" t="s">
        <v>336</v>
      </c>
      <c r="F120" s="2" t="s">
        <v>213</v>
      </c>
      <c r="G120" s="2">
        <v>20</v>
      </c>
      <c r="H120" s="2"/>
      <c r="I120" s="2">
        <v>28.75</v>
      </c>
      <c r="J120" s="2"/>
      <c r="K120" s="4"/>
      <c r="L120" s="2">
        <f>I120</f>
        <v>28.75</v>
      </c>
      <c r="M120" s="2" t="s">
        <v>75</v>
      </c>
      <c r="N120" s="2">
        <v>20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s="10" customFormat="1">
      <c r="A121" s="2">
        <v>118</v>
      </c>
      <c r="B121" s="11">
        <v>205048</v>
      </c>
      <c r="C121" s="9" t="s">
        <v>342</v>
      </c>
      <c r="D121" s="9" t="s">
        <v>343</v>
      </c>
      <c r="E121" s="9" t="s">
        <v>336</v>
      </c>
      <c r="F121" s="11" t="s">
        <v>207</v>
      </c>
      <c r="G121" s="11">
        <v>20</v>
      </c>
      <c r="H121" s="11"/>
      <c r="I121" s="11">
        <v>23.5</v>
      </c>
      <c r="J121" s="11"/>
      <c r="K121" s="11"/>
      <c r="L121" s="11">
        <f>I121</f>
        <v>23.5</v>
      </c>
      <c r="M121" s="11" t="s">
        <v>181</v>
      </c>
      <c r="N121" s="11">
        <v>20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s="10" customFormat="1">
      <c r="A122" s="2">
        <v>119</v>
      </c>
      <c r="B122" s="9">
        <v>211606</v>
      </c>
      <c r="C122" s="9" t="s">
        <v>344</v>
      </c>
      <c r="D122" s="9" t="s">
        <v>103</v>
      </c>
      <c r="E122" s="9" t="s">
        <v>345</v>
      </c>
      <c r="F122" s="9" t="s">
        <v>207</v>
      </c>
      <c r="G122" s="9">
        <v>20</v>
      </c>
      <c r="H122" s="9"/>
      <c r="I122" s="9">
        <v>29.875</v>
      </c>
      <c r="J122" s="9" t="s">
        <v>33</v>
      </c>
      <c r="K122" s="9" t="s">
        <v>337</v>
      </c>
      <c r="L122" s="9"/>
      <c r="M122" s="9" t="s">
        <v>34</v>
      </c>
      <c r="N122" s="9"/>
    </row>
    <row r="123" spans="1:31" s="10" customFormat="1">
      <c r="A123" s="2">
        <v>120</v>
      </c>
      <c r="B123" s="2">
        <v>225260</v>
      </c>
      <c r="C123" s="2" t="s">
        <v>346</v>
      </c>
      <c r="D123" s="2" t="s">
        <v>347</v>
      </c>
      <c r="E123" s="2" t="s">
        <v>348</v>
      </c>
      <c r="F123" s="2" t="s">
        <v>349</v>
      </c>
      <c r="G123" s="2">
        <v>20</v>
      </c>
      <c r="H123" s="2"/>
      <c r="I123" s="2">
        <v>33.159999999999997</v>
      </c>
      <c r="J123" s="2" t="s">
        <v>33</v>
      </c>
      <c r="K123" s="2" t="s">
        <v>350</v>
      </c>
      <c r="L123" s="2">
        <f>I123</f>
        <v>33.159999999999997</v>
      </c>
      <c r="M123" s="2" t="s">
        <v>338</v>
      </c>
      <c r="N123" s="2">
        <v>20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s="10" customFormat="1">
      <c r="A124" s="2">
        <v>121</v>
      </c>
      <c r="B124" s="2">
        <v>200729</v>
      </c>
      <c r="C124" s="2" t="s">
        <v>351</v>
      </c>
      <c r="D124" s="2" t="s">
        <v>103</v>
      </c>
      <c r="E124" s="2" t="s">
        <v>348</v>
      </c>
      <c r="F124" s="2" t="s">
        <v>352</v>
      </c>
      <c r="G124" s="2">
        <v>20</v>
      </c>
      <c r="H124" s="2"/>
      <c r="I124" s="2">
        <v>25.66</v>
      </c>
      <c r="J124" s="2"/>
      <c r="K124" s="2"/>
      <c r="L124" s="2">
        <f>I124</f>
        <v>25.66</v>
      </c>
      <c r="M124" s="2" t="s">
        <v>89</v>
      </c>
      <c r="N124" s="2">
        <v>20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10" customFormat="1">
      <c r="A125" s="2">
        <v>122</v>
      </c>
      <c r="B125" s="2">
        <v>204696</v>
      </c>
      <c r="C125" s="2" t="s">
        <v>353</v>
      </c>
      <c r="D125" s="2" t="s">
        <v>44</v>
      </c>
      <c r="E125" s="2" t="s">
        <v>348</v>
      </c>
      <c r="F125" s="2" t="s">
        <v>256</v>
      </c>
      <c r="G125" s="2">
        <v>20</v>
      </c>
      <c r="H125" s="2"/>
      <c r="I125" s="2">
        <v>23.5</v>
      </c>
      <c r="J125" s="2"/>
      <c r="K125" s="2"/>
      <c r="L125" s="2">
        <f>I125</f>
        <v>23.5</v>
      </c>
      <c r="M125" s="2" t="s">
        <v>354</v>
      </c>
      <c r="N125" s="2">
        <v>20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10" customFormat="1">
      <c r="A126" s="2">
        <v>123</v>
      </c>
      <c r="B126" s="2">
        <v>229664</v>
      </c>
      <c r="C126" s="2" t="s">
        <v>357</v>
      </c>
      <c r="D126" s="2" t="s">
        <v>210</v>
      </c>
      <c r="E126" s="2" t="s">
        <v>356</v>
      </c>
      <c r="F126" s="2" t="s">
        <v>358</v>
      </c>
      <c r="G126" s="2">
        <v>20</v>
      </c>
      <c r="H126" s="2"/>
      <c r="I126" s="2">
        <v>29.5</v>
      </c>
      <c r="J126" s="2" t="s">
        <v>350</v>
      </c>
      <c r="K126" s="2"/>
      <c r="L126" s="2">
        <f>I126</f>
        <v>29.5</v>
      </c>
      <c r="M126" s="2" t="s">
        <v>354</v>
      </c>
      <c r="N126" s="2">
        <v>20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10" customFormat="1">
      <c r="A127" s="2">
        <v>124</v>
      </c>
      <c r="B127" s="9">
        <v>187322</v>
      </c>
      <c r="C127" s="9" t="s">
        <v>355</v>
      </c>
      <c r="D127" s="9" t="s">
        <v>51</v>
      </c>
      <c r="E127" s="9" t="s">
        <v>356</v>
      </c>
      <c r="F127" s="9" t="s">
        <v>48</v>
      </c>
      <c r="G127" s="9">
        <v>18</v>
      </c>
      <c r="H127" s="9"/>
      <c r="I127" s="9">
        <v>41.33</v>
      </c>
      <c r="J127" s="9"/>
      <c r="K127" s="9"/>
      <c r="L127" s="9"/>
      <c r="M127" s="9" t="s">
        <v>34</v>
      </c>
      <c r="N127" s="9"/>
    </row>
    <row r="128" spans="1:31" s="10" customFormat="1">
      <c r="A128" s="2">
        <v>125</v>
      </c>
      <c r="B128" s="9">
        <v>719369</v>
      </c>
      <c r="C128" s="9" t="s">
        <v>359</v>
      </c>
      <c r="D128" s="9" t="s">
        <v>360</v>
      </c>
      <c r="E128" s="9" t="s">
        <v>356</v>
      </c>
      <c r="F128" s="9" t="s">
        <v>174</v>
      </c>
      <c r="G128" s="9">
        <v>21</v>
      </c>
      <c r="H128" s="9"/>
      <c r="I128" s="9">
        <v>25.33</v>
      </c>
      <c r="J128" s="9"/>
      <c r="K128" s="9"/>
      <c r="L128" s="9"/>
      <c r="M128" s="9" t="s">
        <v>34</v>
      </c>
      <c r="N128" s="9"/>
    </row>
    <row r="129" spans="1:31" s="10" customFormat="1">
      <c r="A129" s="2">
        <v>126</v>
      </c>
      <c r="B129" s="2">
        <v>215049</v>
      </c>
      <c r="C129" s="2" t="s">
        <v>138</v>
      </c>
      <c r="D129" s="2" t="s">
        <v>103</v>
      </c>
      <c r="E129" s="2" t="s">
        <v>361</v>
      </c>
      <c r="F129" s="2" t="s">
        <v>362</v>
      </c>
      <c r="G129" s="2">
        <v>20</v>
      </c>
      <c r="H129" s="2"/>
      <c r="I129" s="2">
        <v>47.625</v>
      </c>
      <c r="J129" s="2"/>
      <c r="K129" s="2"/>
      <c r="L129" s="2">
        <f t="shared" ref="L129:L134" si="3">I129</f>
        <v>47.625</v>
      </c>
      <c r="M129" s="2" t="s">
        <v>363</v>
      </c>
      <c r="N129" s="2">
        <v>20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10" customFormat="1">
      <c r="A130" s="2">
        <v>127</v>
      </c>
      <c r="B130" s="2">
        <v>191985</v>
      </c>
      <c r="C130" s="2" t="s">
        <v>364</v>
      </c>
      <c r="D130" s="2" t="s">
        <v>13</v>
      </c>
      <c r="E130" s="2" t="s">
        <v>361</v>
      </c>
      <c r="F130" s="2" t="s">
        <v>352</v>
      </c>
      <c r="G130" s="2">
        <v>18</v>
      </c>
      <c r="H130" s="2"/>
      <c r="I130" s="2">
        <v>46.33</v>
      </c>
      <c r="J130" s="2"/>
      <c r="K130" s="2"/>
      <c r="L130" s="2">
        <f t="shared" si="3"/>
        <v>46.33</v>
      </c>
      <c r="M130" s="2" t="s">
        <v>89</v>
      </c>
      <c r="N130" s="2">
        <v>18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10" customFormat="1">
      <c r="A131" s="2">
        <v>128</v>
      </c>
      <c r="B131" s="2">
        <v>196321</v>
      </c>
      <c r="C131" s="2" t="s">
        <v>365</v>
      </c>
      <c r="D131" s="2" t="s">
        <v>44</v>
      </c>
      <c r="E131" s="2" t="s">
        <v>361</v>
      </c>
      <c r="F131" s="2" t="s">
        <v>83</v>
      </c>
      <c r="G131" s="2">
        <v>18</v>
      </c>
      <c r="H131" s="2"/>
      <c r="I131" s="2">
        <v>44.83</v>
      </c>
      <c r="J131" s="2"/>
      <c r="K131" s="2"/>
      <c r="L131" s="2">
        <f t="shared" si="3"/>
        <v>44.83</v>
      </c>
      <c r="M131" s="2" t="s">
        <v>62</v>
      </c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10" customFormat="1">
      <c r="A132" s="2">
        <v>129</v>
      </c>
      <c r="B132" s="2">
        <v>188971</v>
      </c>
      <c r="C132" s="2" t="s">
        <v>366</v>
      </c>
      <c r="D132" s="2" t="s">
        <v>70</v>
      </c>
      <c r="E132" s="2" t="s">
        <v>361</v>
      </c>
      <c r="F132" s="2" t="s">
        <v>268</v>
      </c>
      <c r="G132" s="2">
        <v>18</v>
      </c>
      <c r="H132" s="2"/>
      <c r="I132" s="2">
        <v>33</v>
      </c>
      <c r="J132" s="2"/>
      <c r="K132" s="2"/>
      <c r="L132" s="2">
        <f t="shared" si="3"/>
        <v>33</v>
      </c>
      <c r="M132" s="2" t="s">
        <v>352</v>
      </c>
      <c r="N132" s="2">
        <v>18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s="10" customFormat="1">
      <c r="A133" s="2">
        <v>130</v>
      </c>
      <c r="B133" s="2">
        <v>178089</v>
      </c>
      <c r="C133" s="2" t="s">
        <v>368</v>
      </c>
      <c r="D133" s="2" t="s">
        <v>31</v>
      </c>
      <c r="E133" s="2" t="s">
        <v>367</v>
      </c>
      <c r="F133" s="2" t="s">
        <v>82</v>
      </c>
      <c r="G133" s="2">
        <v>18</v>
      </c>
      <c r="H133" s="2"/>
      <c r="I133" s="2">
        <v>49</v>
      </c>
      <c r="J133" s="2" t="s">
        <v>33</v>
      </c>
      <c r="K133" s="2"/>
      <c r="L133" s="2">
        <f t="shared" si="3"/>
        <v>49</v>
      </c>
      <c r="M133" s="2" t="s">
        <v>333</v>
      </c>
      <c r="N133" s="2">
        <v>18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s="10" customFormat="1">
      <c r="A134" s="2">
        <v>131</v>
      </c>
      <c r="B134" s="2">
        <v>187972</v>
      </c>
      <c r="C134" s="9" t="s">
        <v>405</v>
      </c>
      <c r="D134" s="9" t="s">
        <v>401</v>
      </c>
      <c r="E134" s="9" t="s">
        <v>367</v>
      </c>
      <c r="F134" s="9" t="s">
        <v>220</v>
      </c>
      <c r="G134" s="9">
        <v>18</v>
      </c>
      <c r="H134" s="9" t="s">
        <v>49</v>
      </c>
      <c r="I134" s="2">
        <v>42.83</v>
      </c>
      <c r="J134" s="2"/>
      <c r="K134" s="2"/>
      <c r="L134" s="2">
        <f t="shared" si="3"/>
        <v>42.83</v>
      </c>
      <c r="M134" s="2" t="s">
        <v>143</v>
      </c>
      <c r="N134" s="2">
        <v>18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s="10" customFormat="1">
      <c r="A135" s="2">
        <v>132</v>
      </c>
      <c r="B135" s="2">
        <v>215345</v>
      </c>
      <c r="C135" s="2" t="s">
        <v>377</v>
      </c>
      <c r="D135" s="2" t="s">
        <v>210</v>
      </c>
      <c r="E135" s="2" t="s">
        <v>367</v>
      </c>
      <c r="F135" s="2" t="s">
        <v>207</v>
      </c>
      <c r="G135" s="2">
        <v>20</v>
      </c>
      <c r="H135" s="2"/>
      <c r="I135" s="2">
        <v>28</v>
      </c>
      <c r="J135" s="2" t="s">
        <v>72</v>
      </c>
      <c r="K135" s="2" t="s">
        <v>72</v>
      </c>
      <c r="L135" s="2">
        <f>I135+4+10</f>
        <v>42</v>
      </c>
      <c r="M135" s="2" t="s">
        <v>378</v>
      </c>
      <c r="N135" s="2">
        <v>20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10" customFormat="1">
      <c r="A136" s="2">
        <v>133</v>
      </c>
      <c r="B136" s="2">
        <v>178309</v>
      </c>
      <c r="C136" s="2" t="s">
        <v>371</v>
      </c>
      <c r="D136" s="2" t="s">
        <v>103</v>
      </c>
      <c r="E136" s="2" t="s">
        <v>367</v>
      </c>
      <c r="F136" s="2" t="s">
        <v>227</v>
      </c>
      <c r="G136" s="2">
        <v>18</v>
      </c>
      <c r="H136" s="2"/>
      <c r="I136" s="2">
        <v>39.33</v>
      </c>
      <c r="J136" s="2"/>
      <c r="K136" s="2"/>
      <c r="L136" s="2">
        <f>I136</f>
        <v>39.33</v>
      </c>
      <c r="M136" s="2" t="s">
        <v>372</v>
      </c>
      <c r="N136" s="2">
        <v>18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s="10" customFormat="1">
      <c r="A137" s="2">
        <v>134</v>
      </c>
      <c r="B137" s="2">
        <v>188347</v>
      </c>
      <c r="C137" s="2" t="s">
        <v>373</v>
      </c>
      <c r="D137" s="2" t="s">
        <v>119</v>
      </c>
      <c r="E137" s="2" t="s">
        <v>367</v>
      </c>
      <c r="F137" s="2" t="s">
        <v>374</v>
      </c>
      <c r="G137" s="2">
        <v>18</v>
      </c>
      <c r="H137" s="2"/>
      <c r="I137" s="2">
        <v>35.332999999999998</v>
      </c>
      <c r="J137" s="2"/>
      <c r="K137" s="2"/>
      <c r="L137" s="2">
        <f>I137</f>
        <v>35.332999999999998</v>
      </c>
      <c r="M137" s="2" t="s">
        <v>25</v>
      </c>
      <c r="N137" s="2">
        <v>18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s="10" customFormat="1">
      <c r="A138" s="2">
        <v>135</v>
      </c>
      <c r="B138" s="2">
        <v>187917</v>
      </c>
      <c r="C138" s="2" t="s">
        <v>375</v>
      </c>
      <c r="D138" s="2" t="s">
        <v>145</v>
      </c>
      <c r="E138" s="2" t="s">
        <v>367</v>
      </c>
      <c r="F138" s="2" t="s">
        <v>82</v>
      </c>
      <c r="G138" s="2">
        <v>18</v>
      </c>
      <c r="H138" s="2"/>
      <c r="I138" s="2">
        <v>35.33</v>
      </c>
      <c r="J138" s="2"/>
      <c r="K138" s="2"/>
      <c r="L138" s="2">
        <f>I138</f>
        <v>35.33</v>
      </c>
      <c r="M138" s="2" t="s">
        <v>338</v>
      </c>
      <c r="N138" s="2">
        <v>18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s="10" customFormat="1">
      <c r="A139" s="2">
        <v>136</v>
      </c>
      <c r="B139" s="2">
        <v>211523</v>
      </c>
      <c r="C139" s="2" t="s">
        <v>376</v>
      </c>
      <c r="D139" s="2" t="s">
        <v>31</v>
      </c>
      <c r="E139" s="2" t="s">
        <v>367</v>
      </c>
      <c r="F139" s="2" t="s">
        <v>181</v>
      </c>
      <c r="G139" s="2">
        <v>20</v>
      </c>
      <c r="H139" s="2"/>
      <c r="I139" s="2">
        <v>34.159999999999997</v>
      </c>
      <c r="J139" s="2" t="s">
        <v>16</v>
      </c>
      <c r="K139" s="2"/>
      <c r="L139" s="2">
        <f>I139</f>
        <v>34.159999999999997</v>
      </c>
      <c r="M139" s="2" t="s">
        <v>372</v>
      </c>
      <c r="N139" s="2">
        <v>20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s="10" customFormat="1">
      <c r="A140" s="2">
        <v>137</v>
      </c>
      <c r="B140" s="11">
        <v>191964</v>
      </c>
      <c r="C140" s="9" t="s">
        <v>380</v>
      </c>
      <c r="D140" s="9" t="s">
        <v>128</v>
      </c>
      <c r="E140" s="9" t="s">
        <v>367</v>
      </c>
      <c r="F140" s="9" t="s">
        <v>381</v>
      </c>
      <c r="G140" s="11">
        <v>18</v>
      </c>
      <c r="H140" s="11"/>
      <c r="I140" s="11">
        <v>25.332999999999998</v>
      </c>
      <c r="J140" s="11"/>
      <c r="K140" s="11"/>
      <c r="L140" s="11">
        <f>I140</f>
        <v>25.332999999999998</v>
      </c>
      <c r="M140" s="11" t="s">
        <v>382</v>
      </c>
      <c r="N140" s="11">
        <v>18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s="10" customFormat="1">
      <c r="A141" s="2">
        <v>138</v>
      </c>
      <c r="B141" s="23">
        <v>172524</v>
      </c>
      <c r="C141" s="9" t="s">
        <v>369</v>
      </c>
      <c r="D141" s="9" t="s">
        <v>303</v>
      </c>
      <c r="E141" s="9" t="s">
        <v>367</v>
      </c>
      <c r="F141" s="9" t="s">
        <v>370</v>
      </c>
      <c r="G141" s="23">
        <v>18</v>
      </c>
      <c r="H141" s="23"/>
      <c r="I141" s="23">
        <v>46.83</v>
      </c>
      <c r="J141" s="23"/>
      <c r="K141" s="23"/>
      <c r="L141" s="23"/>
      <c r="M141" s="23" t="s">
        <v>169</v>
      </c>
      <c r="N141" s="23"/>
    </row>
    <row r="142" spans="1:31" s="10" customFormat="1">
      <c r="A142" s="2">
        <v>139</v>
      </c>
      <c r="B142" s="9">
        <v>200899</v>
      </c>
      <c r="C142" s="9" t="s">
        <v>379</v>
      </c>
      <c r="D142" s="9" t="s">
        <v>171</v>
      </c>
      <c r="E142" s="9" t="s">
        <v>367</v>
      </c>
      <c r="F142" s="9" t="s">
        <v>71</v>
      </c>
      <c r="G142" s="9">
        <v>18</v>
      </c>
      <c r="H142" s="9"/>
      <c r="I142" s="9">
        <v>26.83</v>
      </c>
      <c r="J142" s="9"/>
      <c r="K142" s="9"/>
      <c r="L142" s="9"/>
      <c r="M142" s="9" t="s">
        <v>76</v>
      </c>
      <c r="N142" s="9"/>
    </row>
    <row r="143" spans="1:31" s="10" customFormat="1">
      <c r="A143" s="2">
        <v>140</v>
      </c>
      <c r="B143" s="2">
        <v>705584</v>
      </c>
      <c r="C143" s="9" t="s">
        <v>404</v>
      </c>
      <c r="D143" s="9" t="s">
        <v>403</v>
      </c>
      <c r="E143" s="9" t="s">
        <v>383</v>
      </c>
      <c r="F143" s="9" t="s">
        <v>191</v>
      </c>
      <c r="G143" s="9">
        <v>21</v>
      </c>
      <c r="H143" s="9" t="s">
        <v>49</v>
      </c>
      <c r="I143" s="2">
        <v>41</v>
      </c>
      <c r="J143" s="2"/>
      <c r="K143" s="2"/>
      <c r="L143" s="2">
        <f>I143</f>
        <v>41</v>
      </c>
      <c r="M143" s="2" t="s">
        <v>53</v>
      </c>
      <c r="N143" s="2">
        <v>18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s="10" customFormat="1">
      <c r="A144" s="2">
        <v>141</v>
      </c>
      <c r="B144" s="2">
        <v>729388</v>
      </c>
      <c r="C144" s="2" t="s">
        <v>389</v>
      </c>
      <c r="D144" s="2" t="s">
        <v>132</v>
      </c>
      <c r="E144" s="2" t="s">
        <v>383</v>
      </c>
      <c r="F144" s="2" t="s">
        <v>181</v>
      </c>
      <c r="G144" s="2">
        <v>23</v>
      </c>
      <c r="H144" s="2"/>
      <c r="I144" s="2">
        <v>3.5</v>
      </c>
      <c r="J144" s="2"/>
      <c r="K144" s="2"/>
      <c r="L144" s="2">
        <f>I144</f>
        <v>3.5</v>
      </c>
      <c r="M144" s="2" t="s">
        <v>354</v>
      </c>
      <c r="N144" s="2">
        <v>23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s="10" customFormat="1">
      <c r="A145" s="2">
        <v>142</v>
      </c>
      <c r="B145" s="9">
        <v>719735</v>
      </c>
      <c r="C145" s="9" t="s">
        <v>384</v>
      </c>
      <c r="D145" s="9" t="s">
        <v>31</v>
      </c>
      <c r="E145" s="9" t="s">
        <v>383</v>
      </c>
      <c r="F145" s="9" t="s">
        <v>89</v>
      </c>
      <c r="G145" s="9">
        <v>21</v>
      </c>
      <c r="H145" s="9"/>
      <c r="I145" s="9">
        <v>22</v>
      </c>
      <c r="J145" s="9" t="s">
        <v>72</v>
      </c>
      <c r="K145" s="9" t="s">
        <v>72</v>
      </c>
      <c r="L145" s="9"/>
      <c r="M145" s="9" t="s">
        <v>169</v>
      </c>
      <c r="N145" s="9"/>
    </row>
    <row r="146" spans="1:31" s="10" customFormat="1">
      <c r="A146" s="2">
        <v>143</v>
      </c>
      <c r="B146" s="9">
        <v>719686</v>
      </c>
      <c r="C146" s="9" t="s">
        <v>385</v>
      </c>
      <c r="D146" s="9" t="s">
        <v>386</v>
      </c>
      <c r="E146" s="9" t="s">
        <v>383</v>
      </c>
      <c r="F146" s="9" t="s">
        <v>207</v>
      </c>
      <c r="G146" s="9">
        <v>23</v>
      </c>
      <c r="H146" s="9"/>
      <c r="I146" s="9">
        <v>17.917000000000002</v>
      </c>
      <c r="J146" s="9"/>
      <c r="K146" s="9"/>
      <c r="L146" s="9"/>
      <c r="M146" s="9" t="s">
        <v>169</v>
      </c>
      <c r="N146" s="9"/>
    </row>
    <row r="147" spans="1:31" s="10" customFormat="1">
      <c r="A147" s="2">
        <v>144</v>
      </c>
      <c r="B147" s="21">
        <v>719717</v>
      </c>
      <c r="C147" s="21" t="s">
        <v>387</v>
      </c>
      <c r="D147" s="21" t="s">
        <v>36</v>
      </c>
      <c r="E147" s="21" t="s">
        <v>383</v>
      </c>
      <c r="F147" s="21" t="s">
        <v>388</v>
      </c>
      <c r="G147" s="21">
        <v>21</v>
      </c>
      <c r="H147" s="21"/>
      <c r="I147" s="21">
        <v>17.5</v>
      </c>
      <c r="J147" s="21"/>
      <c r="K147" s="21"/>
      <c r="L147" s="21"/>
      <c r="M147" s="21" t="s">
        <v>169</v>
      </c>
      <c r="N147" s="21"/>
    </row>
    <row r="148" spans="1:31" s="10" customFormat="1">
      <c r="A148" s="2">
        <v>145</v>
      </c>
      <c r="B148" s="13">
        <v>205003</v>
      </c>
      <c r="C148" s="13" t="s">
        <v>390</v>
      </c>
      <c r="D148" s="13" t="s">
        <v>318</v>
      </c>
      <c r="E148" s="13" t="s">
        <v>391</v>
      </c>
      <c r="F148" s="13" t="s">
        <v>392</v>
      </c>
      <c r="G148" s="13">
        <v>18</v>
      </c>
      <c r="H148" s="13"/>
      <c r="I148" s="13">
        <v>57.167000000000002</v>
      </c>
      <c r="J148" s="13"/>
      <c r="K148" s="13"/>
      <c r="L148" s="13">
        <f>I148</f>
        <v>57.167000000000002</v>
      </c>
      <c r="M148" s="2" t="s">
        <v>393</v>
      </c>
      <c r="N148" s="14">
        <v>18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10" customFormat="1">
      <c r="A149" s="2">
        <v>146</v>
      </c>
      <c r="B149" s="24">
        <v>719947</v>
      </c>
      <c r="C149" s="24" t="s">
        <v>394</v>
      </c>
      <c r="D149" s="24" t="s">
        <v>36</v>
      </c>
      <c r="E149" s="24" t="s">
        <v>391</v>
      </c>
      <c r="F149" s="24" t="s">
        <v>75</v>
      </c>
      <c r="G149" s="24">
        <v>21</v>
      </c>
      <c r="H149" s="24"/>
      <c r="I149" s="24">
        <v>11.5</v>
      </c>
      <c r="J149" s="24"/>
      <c r="K149" s="24"/>
      <c r="L149" s="24"/>
      <c r="M149" s="9" t="s">
        <v>169</v>
      </c>
      <c r="N149" s="24"/>
    </row>
    <row r="150" spans="1:31" s="10" customFormat="1">
      <c r="A150" s="9">
        <v>147</v>
      </c>
      <c r="B150" s="24">
        <v>720029</v>
      </c>
      <c r="C150" s="24" t="s">
        <v>395</v>
      </c>
      <c r="D150" s="24" t="s">
        <v>36</v>
      </c>
      <c r="E150" s="24" t="s">
        <v>396</v>
      </c>
      <c r="F150" s="24" t="s">
        <v>181</v>
      </c>
      <c r="G150" s="24">
        <v>21</v>
      </c>
      <c r="H150" s="24"/>
      <c r="I150" s="24">
        <v>20.16</v>
      </c>
      <c r="J150" s="24"/>
      <c r="K150" s="24"/>
      <c r="L150" s="24"/>
      <c r="M150" s="9" t="s">
        <v>76</v>
      </c>
      <c r="N150" s="24"/>
    </row>
  </sheetData>
  <sortState ref="A3:AE150">
    <sortCondition ref="E3:E150"/>
    <sortCondition descending="1" ref="L3:L150"/>
  </sortState>
  <mergeCells count="2">
    <mergeCell ref="A1:N1"/>
    <mergeCell ref="A2:N2"/>
  </mergeCells>
  <pageMargins left="0.11811023622047245" right="0.11811023622047245" top="0.55118110236220474" bottom="0.15748031496062992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ΓΙΑ ΠΡΑΞΗ 25</vt:lpstr>
      <vt:lpstr>'ΓΙΑ ΠΡΑΞΗ 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2023-08-28T13:25:23Z</dcterms:created>
  <dcterms:modified xsi:type="dcterms:W3CDTF">2023-08-28T14:20:29Z</dcterms:modified>
</cp:coreProperties>
</file>